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tabRatio="686" activeTab="2"/>
  </bookViews>
  <sheets>
    <sheet name="SCEP CoverPage" sheetId="1" r:id="rId1"/>
    <sheet name="Assurances" sheetId="2" r:id="rId2"/>
    <sheet name="Stakeholder Participation" sheetId="5" r:id="rId3"/>
    <sheet name="Leading Indicators" sheetId="8" state="hidden" r:id="rId4"/>
    <sheet name="Evidence-Based Intervention" sheetId="3" r:id="rId5"/>
    <sheet name="Tenet 1 or 2" sheetId="9" r:id="rId6"/>
    <sheet name="Tenet 3 or 4" sheetId="10" r:id="rId7"/>
    <sheet name="School Selected Tenet" sheetId="11" r:id="rId8"/>
    <sheet name="School-Selected Tenet" sheetId="12" r:id="rId9"/>
    <sheet name="Survey"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4">#REF!</definedName>
    <definedName name="account1213" localSheetId="3">#REF!</definedName>
    <definedName name="account1213" localSheetId="0">#REF!</definedName>
    <definedName name="account1213" localSheetId="7">#REF!</definedName>
    <definedName name="account1213" localSheetId="8">#REF!</definedName>
    <definedName name="account1213" localSheetId="11">#REF!</definedName>
    <definedName name="account1213" localSheetId="2">#REF!</definedName>
    <definedName name="account1213" localSheetId="9">#REF!</definedName>
    <definedName name="account1213" localSheetId="5">#REF!</definedName>
    <definedName name="account1213" localSheetId="6">#REF!</definedName>
    <definedName name="account1213">#REF!</definedName>
    <definedName name="acct1415">[1]Account.Rev!$D$3:$F$5419</definedName>
    <definedName name="ALBANY_CITY_SD" localSheetId="1">#REF!</definedName>
    <definedName name="ALBANY_CITY_SD" localSheetId="4">#REF!</definedName>
    <definedName name="ALBANY_CITY_SD" localSheetId="3">#REF!</definedName>
    <definedName name="ALBANY_CITY_SD" localSheetId="0">#REF!</definedName>
    <definedName name="ALBANY_CITY_SD" localSheetId="7">#REF!</definedName>
    <definedName name="ALBANY_CITY_SD" localSheetId="8">#REF!</definedName>
    <definedName name="ALBANY_CITY_SD" localSheetId="2">#REF!</definedName>
    <definedName name="ALBANY_CITY_SD" localSheetId="9">#REF!</definedName>
    <definedName name="ALBANY_CITY_SD" localSheetId="5">#REF!</definedName>
    <definedName name="ALBANY_CITY_SD" localSheetId="6">#REF!</definedName>
    <definedName name="ALBANY_CITY_SD">#REF!</definedName>
    <definedName name="Allocations">'[2]Allocations-Summary'!$A$2:$H$908</definedName>
    <definedName name="allocations201314" localSheetId="1">#REF!</definedName>
    <definedName name="allocations201314" localSheetId="4">#REF!</definedName>
    <definedName name="allocations201314" localSheetId="3">#REF!</definedName>
    <definedName name="allocations201314" localSheetId="0">#REF!</definedName>
    <definedName name="allocations201314" localSheetId="7">#REF!</definedName>
    <definedName name="allocations201314" localSheetId="8">#REF!</definedName>
    <definedName name="allocations201314" localSheetId="11">'[3]2013-14 T-I.II.III. Allocations'!$A$2:$F$933</definedName>
    <definedName name="allocations201314" localSheetId="2">#REF!</definedName>
    <definedName name="allocations201314" localSheetId="9">#REF!</definedName>
    <definedName name="allocations201314" localSheetId="5">#REF!</definedName>
    <definedName name="allocations201314" localSheetId="6">#REF!</definedName>
    <definedName name="allocations201314">#REF!</definedName>
    <definedName name="alloctI1415" localSheetId="1">#REF!</definedName>
    <definedName name="alloctI1415" localSheetId="4">#REF!</definedName>
    <definedName name="alloctI1415" localSheetId="3">#REF!</definedName>
    <definedName name="alloctI1415" localSheetId="0">#REF!</definedName>
    <definedName name="alloctI1415" localSheetId="7">#REF!</definedName>
    <definedName name="alloctI1415" localSheetId="8">#REF!</definedName>
    <definedName name="alloctI1415" localSheetId="2">#REF!</definedName>
    <definedName name="alloctI1415" localSheetId="9">#REF!</definedName>
    <definedName name="alloctI1415" localSheetId="5">#REF!</definedName>
    <definedName name="alloctI1415" localSheetId="6">#REF!</definedName>
    <definedName name="alloctI1415">#REF!</definedName>
    <definedName name="alloctID1415">'[1]T-ID Allocations'!$A$5:$E$231</definedName>
    <definedName name="alloctII1415" localSheetId="1">#REF!</definedName>
    <definedName name="alloctII1415" localSheetId="4">#REF!</definedName>
    <definedName name="alloctII1415" localSheetId="3">#REF!</definedName>
    <definedName name="alloctII1415" localSheetId="0">#REF!</definedName>
    <definedName name="alloctII1415" localSheetId="7">#REF!</definedName>
    <definedName name="alloctII1415" localSheetId="8">#REF!</definedName>
    <definedName name="alloctII1415" localSheetId="2">#REF!</definedName>
    <definedName name="alloctII1415" localSheetId="9">#REF!</definedName>
    <definedName name="alloctII1415" localSheetId="5">#REF!</definedName>
    <definedName name="alloctII1415" localSheetId="6">#REF!</definedName>
    <definedName name="alloctII1415">#REF!</definedName>
    <definedName name="bedslea1415">[1]Account.Rev!$D$3:$E$5420</definedName>
    <definedName name="carev1415">[1]Account.Rev!$D$3:$I$5419</definedName>
    <definedName name="count" localSheetId="1">#REF!</definedName>
    <definedName name="count" localSheetId="4">#REF!</definedName>
    <definedName name="count" localSheetId="3">#REF!</definedName>
    <definedName name="count" localSheetId="0">#REF!</definedName>
    <definedName name="count" localSheetId="7">#REF!</definedName>
    <definedName name="count" localSheetId="8">#REF!</definedName>
    <definedName name="count" localSheetId="11">#REF!</definedName>
    <definedName name="count" localSheetId="2">#REF!</definedName>
    <definedName name="count" localSheetId="9">#REF!</definedName>
    <definedName name="count" localSheetId="5">#REF!</definedName>
    <definedName name="count" localSheetId="6">#REF!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4">#REF!</definedName>
    <definedName name="nonpub1415lea" localSheetId="3">#REF!</definedName>
    <definedName name="nonpub1415lea" localSheetId="0">#REF!</definedName>
    <definedName name="nonpub1415lea" localSheetId="7">#REF!</definedName>
    <definedName name="nonpub1415lea" localSheetId="8">#REF!</definedName>
    <definedName name="nonpub1415lea" localSheetId="2">#REF!</definedName>
    <definedName name="nonpub1415lea" localSheetId="9">#REF!</definedName>
    <definedName name="nonpub1415lea" localSheetId="5">#REF!</definedName>
    <definedName name="nonpub1415lea" localSheetId="6">#REF!</definedName>
    <definedName name="nonpub1415lea">#REF!</definedName>
    <definedName name="nonpub2">[2]ALL!$A$1:$J$177</definedName>
    <definedName name="npubyn1415" localSheetId="1">#REF!</definedName>
    <definedName name="npubyn1415" localSheetId="4">#REF!</definedName>
    <definedName name="npubyn1415" localSheetId="3">#REF!</definedName>
    <definedName name="npubyn1415" localSheetId="0">#REF!</definedName>
    <definedName name="npubyn1415" localSheetId="7">#REF!</definedName>
    <definedName name="npubyn1415" localSheetId="8">#REF!</definedName>
    <definedName name="npubyn1415" localSheetId="2">#REF!</definedName>
    <definedName name="npubyn1415" localSheetId="9">#REF!</definedName>
    <definedName name="npubyn1415" localSheetId="5">#REF!</definedName>
    <definedName name="npubyn1415" localSheetId="6">#REF!</definedName>
    <definedName name="npubyn1415">#REF!</definedName>
    <definedName name="NYC" localSheetId="1">#REF!</definedName>
    <definedName name="NYC" localSheetId="4">#REF!</definedName>
    <definedName name="NYC" localSheetId="3">#REF!</definedName>
    <definedName name="NYC" localSheetId="0">#REF!</definedName>
    <definedName name="NYC" localSheetId="7">#REF!</definedName>
    <definedName name="NYC" localSheetId="8">#REF!</definedName>
    <definedName name="NYC" localSheetId="11">#REF!</definedName>
    <definedName name="NYC" localSheetId="2">#REF!</definedName>
    <definedName name="NYC" localSheetId="9">#REF!</definedName>
    <definedName name="NYC" localSheetId="5">#REF!</definedName>
    <definedName name="NYC" localSheetId="6">#REF!</definedName>
    <definedName name="NYC">#REF!</definedName>
    <definedName name="_xlnm.Print_Area" localSheetId="1">Assurances!$B$1:$C$20</definedName>
    <definedName name="_xlnm.Print_Area" localSheetId="4">'Evidence-Based Intervention'!$A$1:$E$26</definedName>
    <definedName name="_xlnm.Print_Area" localSheetId="3">'Leading Indicators'!$B$1:$G$35</definedName>
    <definedName name="_xlnm.Print_Area" localSheetId="0">'SCEP CoverPage'!$A$1:$D$35</definedName>
    <definedName name="_xlnm.Print_Area" localSheetId="7">'School Selected Tenet'!$A$1:$D$42</definedName>
    <definedName name="_xlnm.Print_Area" localSheetId="8">'School-Selected Tenet'!$A$1:$D$42</definedName>
    <definedName name="_xlnm.Print_Area" localSheetId="2">'Stakeholder Participation'!$B$1:$E$43</definedName>
    <definedName name="_xlnm.Print_Area" localSheetId="10">StatementsofPractice!$A$2:$A$34</definedName>
    <definedName name="_xlnm.Print_Area" localSheetId="9">Survey!$A$1:$D$42</definedName>
    <definedName name="_xlnm.Print_Area" localSheetId="5">'Tenet 1 or 2'!$A$1:$D$42</definedName>
    <definedName name="_xlnm.Print_Area" localSheetId="6">'Tenet 3 or 4'!$A$1:$D$40</definedName>
    <definedName name="_xlnm.Print_Titles" localSheetId="4">'Evidence-Based Intervention'!$1:$2</definedName>
    <definedName name="priorityschools" localSheetId="1">#REF!</definedName>
    <definedName name="priorityschools" localSheetId="4">#REF!</definedName>
    <definedName name="priorityschools" localSheetId="3">#REF!</definedName>
    <definedName name="priorityschools" localSheetId="0">#REF!</definedName>
    <definedName name="priorityschools" localSheetId="7">#REF!</definedName>
    <definedName name="priorityschools" localSheetId="8">#REF!</definedName>
    <definedName name="priorityschools" localSheetId="11">#REF!</definedName>
    <definedName name="priorityschools" localSheetId="2">#REF!</definedName>
    <definedName name="priorityschools" localSheetId="9">#REF!</definedName>
    <definedName name="priorityschools" localSheetId="5">#REF!</definedName>
    <definedName name="priorityschools" localSheetId="6">#REF!</definedName>
    <definedName name="priorityschools">#REF!</definedName>
    <definedName name="reap1314">'[3]REAP 13-14'!$A$2:$F$72</definedName>
    <definedName name="reviewer1213" localSheetId="1">#REF!</definedName>
    <definedName name="reviewer1213" localSheetId="4">#REF!</definedName>
    <definedName name="reviewer1213" localSheetId="3">#REF!</definedName>
    <definedName name="reviewer1213" localSheetId="0">#REF!</definedName>
    <definedName name="reviewer1213" localSheetId="7">#REF!</definedName>
    <definedName name="reviewer1213" localSheetId="8">#REF!</definedName>
    <definedName name="reviewer1213" localSheetId="11">#REF!</definedName>
    <definedName name="reviewer1213" localSheetId="2">#REF!</definedName>
    <definedName name="reviewer1213" localSheetId="9">#REF!</definedName>
    <definedName name="reviewer1213" localSheetId="5">#REF!</definedName>
    <definedName name="reviewer1213" localSheetId="6">#REF!</definedName>
    <definedName name="reviewer1213">#REF!</definedName>
    <definedName name="reviewer201314">[3]Reviewers!$A$1:$H$129</definedName>
    <definedName name="reviewers">[2]Reviewers!$A$2:$G$168</definedName>
    <definedName name="Selection1" localSheetId="1">#REF!</definedName>
    <definedName name="Selection1" localSheetId="4">#REF!</definedName>
    <definedName name="Selection1" localSheetId="3">#REF!</definedName>
    <definedName name="Selection1" localSheetId="0">#REF!</definedName>
    <definedName name="Selection1" localSheetId="7">#REF!</definedName>
    <definedName name="Selection1" localSheetId="8">#REF!</definedName>
    <definedName name="Selection1" localSheetId="11">#REF!</definedName>
    <definedName name="Selection1" localSheetId="2">#REF!</definedName>
    <definedName name="Selection1" localSheetId="9">#REF!</definedName>
    <definedName name="Selection1" localSheetId="5">#REF!</definedName>
    <definedName name="Selection1" localSheetId="6">#REF!</definedName>
    <definedName name="Selection1">#REF!</definedName>
    <definedName name="Selection2" localSheetId="1">#REF!</definedName>
    <definedName name="Selection2" localSheetId="4">#REF!</definedName>
    <definedName name="Selection2" localSheetId="3">#REF!</definedName>
    <definedName name="Selection2" localSheetId="0">#REF!</definedName>
    <definedName name="Selection2" localSheetId="7">#REF!</definedName>
    <definedName name="Selection2" localSheetId="8">#REF!</definedName>
    <definedName name="Selection2" localSheetId="11">#REF!</definedName>
    <definedName name="Selection2" localSheetId="2">#REF!</definedName>
    <definedName name="Selection2" localSheetId="9">#REF!</definedName>
    <definedName name="Selection2" localSheetId="5">#REF!</definedName>
    <definedName name="Selection2" localSheetId="6">#REF!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0">'[2]T-III Allocations'!#REF!</definedName>
    <definedName name="TIII" localSheetId="7">'[2]T-III Allocations'!#REF!</definedName>
    <definedName name="TIII" localSheetId="8">'[2]T-III Allocations'!#REF!</definedName>
    <definedName name="TIII" localSheetId="2">'[2]T-III Allocations'!#REF!</definedName>
    <definedName name="TIII" localSheetId="9">'[2]T-III Allocations'!#REF!</definedName>
    <definedName name="TIII" localSheetId="5">'[2]T-III Allocations'!#REF!</definedName>
    <definedName name="TIII" localSheetId="6">'[2]T-III Allocations'!#REF!</definedName>
    <definedName name="TIII">'[2]T-III Allocations'!#REF!</definedName>
    <definedName name="TIII201314" localSheetId="1">#REF!</definedName>
    <definedName name="TIII201314" localSheetId="4">#REF!</definedName>
    <definedName name="TIII201314" localSheetId="3">#REF!</definedName>
    <definedName name="TIII201314" localSheetId="0">#REF!</definedName>
    <definedName name="TIII201314" localSheetId="7">#REF!</definedName>
    <definedName name="TIII201314" localSheetId="8">#REF!</definedName>
    <definedName name="TIII201314" localSheetId="11">#REF!</definedName>
    <definedName name="TIII201314" localSheetId="2">#REF!</definedName>
    <definedName name="TIII201314" localSheetId="9">#REF!</definedName>
    <definedName name="TIII201314" localSheetId="5">#REF!</definedName>
    <definedName name="TIII201314" localSheetId="6">#REF!</definedName>
    <definedName name="TIII201314">#REF!</definedName>
    <definedName name="TIIItot">'[2]T-III Allocations'!$A$2:$C$879</definedName>
    <definedName name="totschools2">[2]Setaside!$A$2:$N$105</definedName>
    <definedName name="Z_44594B27_9C70_41F1_9630_666DBB02377F_.wvu.Cols" localSheetId="3" hidden="1">'Leading Indicators'!$H:$L</definedName>
    <definedName name="Z_44594B27_9C70_41F1_9630_666DBB02377F_.wvu.FilterData" localSheetId="11" hidden="1">'SI Set Aside Rates'!$A$2:$J$134</definedName>
    <definedName name="Z_44594B27_9C70_41F1_9630_666DBB02377F_.wvu.PrintArea" localSheetId="1" hidden="1">Assurances!$B$1:$C$20</definedName>
    <definedName name="Z_44594B27_9C70_41F1_9630_666DBB02377F_.wvu.PrintArea" localSheetId="4" hidden="1">'Evidence-Based Intervention'!$B$1:$E$2</definedName>
    <definedName name="Z_44594B27_9C70_41F1_9630_666DBB02377F_.wvu.PrintArea" localSheetId="3" hidden="1">'Leading Indicators'!$B$1:$G$35</definedName>
    <definedName name="Z_44594B27_9C70_41F1_9630_666DBB02377F_.wvu.PrintArea" localSheetId="0" hidden="1">'SCEP CoverPage'!$A$1:$D$21</definedName>
    <definedName name="Z_44594B27_9C70_41F1_9630_666DBB02377F_.wvu.PrintArea" localSheetId="7" hidden="1">'School Selected Tenet'!$A$1:$C$11</definedName>
    <definedName name="Z_44594B27_9C70_41F1_9630_666DBB02377F_.wvu.PrintArea" localSheetId="8" hidden="1">'School-Selected Tenet'!$A$1:$C$26</definedName>
    <definedName name="Z_44594B27_9C70_41F1_9630_666DBB02377F_.wvu.PrintArea" localSheetId="2" hidden="1">'Stakeholder Participation'!$A$1:$B$85</definedName>
    <definedName name="Z_44594B27_9C70_41F1_9630_666DBB02377F_.wvu.PrintArea" localSheetId="10" hidden="1">StatementsofPractice!$A$2:$A$34</definedName>
    <definedName name="Z_44594B27_9C70_41F1_9630_666DBB02377F_.wvu.PrintArea" localSheetId="9" hidden="1">Survey!$A$1:$C$25</definedName>
    <definedName name="Z_44594B27_9C70_41F1_9630_666DBB02377F_.wvu.PrintArea" localSheetId="5" hidden="1">'Tenet 1 or 2'!$A$1:$C$25</definedName>
    <definedName name="Z_44594B27_9C70_41F1_9630_666DBB02377F_.wvu.PrintArea" localSheetId="6" hidden="1">'Tenet 3 or 4'!$A$1:$C$24</definedName>
    <definedName name="Z_44594B27_9C70_41F1_9630_666DBB02377F_.wvu.PrintTitles" localSheetId="4" hidden="1">'Evidence-Based Intervention'!$1:$2</definedName>
    <definedName name="Z_D084C74A_34CE_4171_80D6_1BE5E86C1BB8_.wvu.Cols" localSheetId="3" hidden="1">'Leading Indicators'!$H:$L</definedName>
    <definedName name="Z_D084C74A_34CE_4171_80D6_1BE5E86C1BB8_.wvu.FilterData" localSheetId="11" hidden="1">'SI Set Aside Rates'!$A$2:$J$134</definedName>
    <definedName name="Z_D084C74A_34CE_4171_80D6_1BE5E86C1BB8_.wvu.PrintArea" localSheetId="1" hidden="1">Assurances!$B$1:$C$20</definedName>
    <definedName name="Z_D084C74A_34CE_4171_80D6_1BE5E86C1BB8_.wvu.PrintArea" localSheetId="4" hidden="1">'Evidence-Based Intervention'!$B$1:$E$2</definedName>
    <definedName name="Z_D084C74A_34CE_4171_80D6_1BE5E86C1BB8_.wvu.PrintArea" localSheetId="3" hidden="1">'Leading Indicators'!$B$1:$G$35</definedName>
    <definedName name="Z_D084C74A_34CE_4171_80D6_1BE5E86C1BB8_.wvu.PrintArea" localSheetId="0" hidden="1">'SCEP CoverPage'!$A$1:$D$21</definedName>
    <definedName name="Z_D084C74A_34CE_4171_80D6_1BE5E86C1BB8_.wvu.PrintArea" localSheetId="7" hidden="1">'School Selected Tenet'!$A$1:$C$11</definedName>
    <definedName name="Z_D084C74A_34CE_4171_80D6_1BE5E86C1BB8_.wvu.PrintArea" localSheetId="8" hidden="1">'School-Selected Tenet'!$A$1:$C$26</definedName>
    <definedName name="Z_D084C74A_34CE_4171_80D6_1BE5E86C1BB8_.wvu.PrintArea" localSheetId="2" hidden="1">'Stakeholder Participation'!$A$1:$B$85</definedName>
    <definedName name="Z_D084C74A_34CE_4171_80D6_1BE5E86C1BB8_.wvu.PrintArea" localSheetId="10" hidden="1">StatementsofPractice!$A$2:$A$34</definedName>
    <definedName name="Z_D084C74A_34CE_4171_80D6_1BE5E86C1BB8_.wvu.PrintArea" localSheetId="9" hidden="1">Survey!$A$1:$C$25</definedName>
    <definedName name="Z_D084C74A_34CE_4171_80D6_1BE5E86C1BB8_.wvu.PrintArea" localSheetId="5" hidden="1">'Tenet 1 or 2'!$A$1:$C$25</definedName>
    <definedName name="Z_D084C74A_34CE_4171_80D6_1BE5E86C1BB8_.wvu.PrintArea" localSheetId="6" hidden="1">'Tenet 3 or 4'!$A$1:$C$24</definedName>
    <definedName name="Z_D084C74A_34CE_4171_80D6_1BE5E86C1BB8_.wvu.PrintTitles" localSheetId="4" hidden="1">'Evidence-Based Intervention'!$1:$2</definedName>
  </definedNames>
  <calcPr calcId="191028"/>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936" windowHeight="1066" tabRatio="965" activeSheetId="4"/>
  </customWorkbookViews>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L4" i="8" l="1"/>
  <c r="L5"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H4" i="8"/>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C134" i="15"/>
  <c r="D130" i="15"/>
  <c r="D131" i="15"/>
  <c r="D132" i="15"/>
  <c r="D133" i="15"/>
  <c r="D134" i="15"/>
</calcChain>
</file>

<file path=xl/sharedStrings.xml><?xml version="1.0" encoding="utf-8"?>
<sst xmlns="http://schemas.openxmlformats.org/spreadsheetml/2006/main" count="778" uniqueCount="567">
  <si>
    <t>LEA Name:</t>
  </si>
  <si>
    <t>Mount Vernon City School District</t>
  </si>
  <si>
    <t xml:space="preserve">ENTER DATA INTO ALL YELLOW CELLS. </t>
  </si>
  <si>
    <t>LEA BEDS Code:</t>
  </si>
  <si>
    <t>660900010002</t>
  </si>
  <si>
    <t>School Name:</t>
  </si>
  <si>
    <t>Edward Williams Elementary School</t>
  </si>
  <si>
    <t>2019-2020 School Comprehensive Education Plan (SCEP)</t>
  </si>
  <si>
    <t>Contact Name</t>
  </si>
  <si>
    <t>Crystal Waterman</t>
  </si>
  <si>
    <t>Title</t>
  </si>
  <si>
    <t>Principal</t>
  </si>
  <si>
    <t>Phone</t>
  </si>
  <si>
    <t>914-665-5070</t>
  </si>
  <si>
    <t>Email</t>
  </si>
  <si>
    <t>CWaterman@mtvernoncsd.org</t>
  </si>
  <si>
    <t>Website for Published Plan</t>
  </si>
  <si>
    <t>mtvernoncsd.org</t>
  </si>
  <si>
    <t>APPROVAL OF THIS PLAN BY THE SUPERINTENDENT AND BOARD OF EDUCATION (IN NEW YORK CITY, THE CHANCELLOR OR THE CHANCELLOR’S DESIGNEE) IS MANDATORY.</t>
  </si>
  <si>
    <t>Implementation is required no later than the first day of regular student attendance.</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</si>
  <si>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</si>
  <si>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</si>
  <si>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Name</t>
  </si>
  <si>
    <t>Signature</t>
  </si>
  <si>
    <t>Date</t>
  </si>
  <si>
    <t>Dr. Crystal Waterman</t>
  </si>
  <si>
    <t>Michele Fret</t>
  </si>
  <si>
    <t>Supervisor of Special Education</t>
  </si>
  <si>
    <t>Adrian Tovar</t>
  </si>
  <si>
    <t>School Psychologist</t>
  </si>
  <si>
    <t>Tashi Campbell-Tulloch</t>
  </si>
  <si>
    <t>Teacher</t>
  </si>
  <si>
    <t>Stephanie Georgioudakis</t>
  </si>
  <si>
    <t>Kristen Wall</t>
  </si>
  <si>
    <t>Early Literacy Specialist</t>
  </si>
  <si>
    <t>Monica DeOliveira</t>
  </si>
  <si>
    <t>Melissa Cabrera</t>
  </si>
  <si>
    <t>Instructional Coach</t>
  </si>
  <si>
    <t>Tamisha Hall</t>
  </si>
  <si>
    <t>Reading Specialist</t>
  </si>
  <si>
    <t>Casandre Laurent</t>
  </si>
  <si>
    <t>Special Education Teacher</t>
  </si>
  <si>
    <t>Charlene Humphreys</t>
  </si>
  <si>
    <t>Parent</t>
  </si>
  <si>
    <t>Jaliayah Wilson</t>
  </si>
  <si>
    <t>Student</t>
  </si>
  <si>
    <t>Steven Wilson Jr.</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</si>
  <si>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</si>
  <si>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</si>
  <si>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</si>
  <si>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</si>
  <si>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</si>
  <si>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</si>
  <si>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</si>
  <si>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</si>
  <si>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</si>
  <si>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document entitled, "Requirements for Meaningful Stakeholder Participation."</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</si>
  <si>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page marked "Signatures."</t>
    </r>
  </si>
  <si>
    <t xml:space="preserve">School Psychologist </t>
  </si>
  <si>
    <t>Instructional Coach</t>
  </si>
  <si>
    <t>Jaliyah Wilson</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</si>
  <si>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</si>
  <si>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</si>
  <si>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</si>
  <si>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</si>
  <si>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</si>
  <si>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</si>
  <si>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C.W., M.F., A.T., T.C.T., S.G., K.W., M.D., M.C.,T.H., C.L., C.H., J.W., S.W.</t>
  </si>
  <si>
    <t>Determining priorities and goals based on the needs identified</t>
  </si>
  <si>
    <t>Identifying an evidence-based intervention</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</si>
  <si>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</si>
  <si>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</si>
  <si>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</si>
  <si>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</si>
  <si>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</si>
  <si>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</si>
  <si>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</si>
  <si>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</si>
  <si>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</si>
  <si>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</si>
  <si>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</si>
  <si>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</si>
  <si>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</si>
  <si>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</si>
  <si>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</si>
  <si>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</si>
  <si>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</si>
  <si>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</si>
  <si>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</si>
  <si>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</si>
  <si>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</si>
  <si>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</si>
  <si>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</si>
  <si>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</si>
  <si>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</si>
  <si>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</si>
  <si>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</si>
  <si>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</si>
  <si>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</si>
  <si>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</si>
  <si>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</si>
  <si>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</si>
  <si>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</si>
  <si>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</si>
  <si>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</si>
  <si>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</si>
  <si>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X</t>
  </si>
  <si>
    <t xml:space="preserve">If selected, indicate below the specific strategy found at  http://www.nysed.gov/accountability/state-supported-evidence-based-strategies that the school is implementing in 2019-20. </t>
  </si>
  <si>
    <t>Strategy the school will implement:</t>
  </si>
  <si>
    <t>Professional Learning Communities, READ 180/System 44</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</si>
  <si>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</si>
  <si>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</si>
  <si>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</si>
  <si>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</si>
  <si>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</si>
  <si>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is located behind a paywall, then the school must submit the supporting research when submitting the SCEP. </t>
  </si>
  <si>
    <t>ESSA Evidence-Based Tier (1, 2, 3)</t>
  </si>
  <si>
    <t>Link to research or citation (if citation is used then research must be submitted separately with the SCEP)</t>
  </si>
  <si>
    <t>Additional Evidence-Based Interventions (Optional)</t>
  </si>
  <si>
    <t>Tenet 1 or Tenet 2</t>
  </si>
  <si>
    <t>REVIEWER FEEDBACK</t>
  </si>
  <si>
    <t>A1. DTSDE Pillar</t>
  </si>
  <si>
    <t>Tenet 2 - School Leader Practices and Decisions</t>
  </si>
  <si>
    <t>A2. DTSDE Sub-Pillar (if applicable)</t>
  </si>
  <si>
    <t>2.3 - Leaders make strategic decisions to organize programmatic, human, and fiscal capital resources.</t>
  </si>
  <si>
    <t>REVIEWER FEEDBACK ON BASELINE DATA</t>
  </si>
  <si>
    <t>B1. Baseline Data: Provide the most recently available information.</t>
  </si>
  <si>
    <t>DTSDE 2018-2019 Report</t>
  </si>
  <si>
    <t>REVIEWER FEEDBACK ON GOAL</t>
  </si>
  <si>
    <t>C1. SMART (Specific, Measurable, Attainable, Relevant, and Timely) Goal for Tenet 1 or Tenet 2</t>
  </si>
  <si>
    <t>REVIEWER FEEDBACK ON AREA(S) OF NEED</t>
  </si>
  <si>
    <t>D1. Area(s) of Need: Indicate the area(s) of need that have emerged in the SCEP Development Team's review of data, practices, and resources, that if addressed, could result in improvements towards this goal.</t>
  </si>
  <si>
    <t>E1. Action Plan - August 2019 through January 2020</t>
  </si>
  <si>
    <t>E2. Start Date: Identify the projected start date for each activity.</t>
  </si>
  <si>
    <r>
      <t>E3. End Date:</t>
    </r>
    <r>
      <rPr>
        <b/>
        <sz val="11"/>
        <color indexed="8"/>
        <rFont val="Calibri"/>
        <family val="2"/>
        <scheme val="minor"/>
      </rPr>
      <t xml:space="preserve"> Identify the projected end date for each activity.</t>
    </r>
  </si>
  <si>
    <r>
      <t>E4.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</si>
  <si>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</si>
  <si>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Weekly instructional walkthroughs by the administrative team focusing on data driven instruction and the implementation of AVID strategies.</t>
  </si>
  <si>
    <t>REVIEWER FEEDBACK ON BENCHMARK(S)</t>
  </si>
  <si>
    <t>F1. Mid-Year Benchmark(s) - Identify what the school would expect to see in January to know it is on track to reach its goal.   While this can be descriptive, schools should use quantifiable data when applicable.</t>
  </si>
  <si>
    <t>Increase of students data in MOY I-Ready Testing</t>
  </si>
  <si>
    <t>G1. Action Plan - January 2020 through June 2020</t>
  </si>
  <si>
    <r>
      <rPr>
        <b/>
        <u/>
        <sz val="11"/>
        <color indexed="8"/>
        <rFont val="Calibri"/>
        <family val="2"/>
        <scheme val="minor"/>
      </rPr>
      <t>G2. Start Date:</t>
    </r>
    <r>
      <rPr>
        <b/>
        <sz val="11"/>
        <color indexed="8"/>
        <rFont val="Calibri"/>
        <family val="2"/>
        <scheme val="minor"/>
      </rPr>
      <t xml:space="preserve"> Identify the projected start date for each activity.</t>
    </r>
  </si>
  <si>
    <r>
      <t>G3. End Date:</t>
    </r>
    <r>
      <rPr>
        <b/>
        <sz val="11"/>
        <color indexed="8"/>
        <rFont val="Calibri"/>
        <family val="2"/>
        <scheme val="minor"/>
      </rPr>
      <t xml:space="preserve"> Identify the projected end date for each activity.</t>
    </r>
  </si>
  <si>
    <r>
      <t>G4.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</si>
  <si>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Tenet 3 or Tenet 4</t>
  </si>
  <si>
    <t xml:space="preserve">3.2, 3.3, 3.5 </t>
  </si>
  <si>
    <t>I-Ready EOY Assessment Data</t>
  </si>
  <si>
    <t>C1. SMART (Specific, Measurable, Attainable, Relevant, and Timely) Goal for Tenet 3 or Tenet 4</t>
  </si>
  <si>
    <t xml:space="preserve">By May 2020, 80% of teachers will implement targeted research based instructional strategies with fidelity to ensure a clear and coherent expectation of teaching and learning. </t>
  </si>
  <si>
    <r>
      <rPr>
        <b/>
        <u/>
        <sz val="11"/>
        <color indexed="8"/>
        <rFont val="Calibri"/>
        <family val="2"/>
        <scheme val="minor"/>
      </rPr>
      <t>E2. Start Date:</t>
    </r>
    <r>
      <rPr>
        <b/>
        <sz val="11"/>
        <color indexed="8"/>
        <rFont val="Calibri"/>
        <family val="2"/>
        <scheme val="minor"/>
      </rPr>
      <t xml:space="preserve"> Identify the projected start date for each activity.</t>
    </r>
  </si>
  <si>
    <t>Teachers will utilize the READ180/System 44 program as part of the extended day learning.</t>
  </si>
  <si>
    <t>School-Selected DTSDE Tenet</t>
  </si>
  <si>
    <t>6.2, 6.3, 6.4, 6.5</t>
  </si>
  <si>
    <t>Online communication logs and Parent sign-in sheets at school events</t>
  </si>
  <si>
    <t xml:space="preserve">C1. SMART (Specific, Measurable, Attainable, Relevant, and Timely) Goal </t>
  </si>
  <si>
    <t xml:space="preserve">F1. Mid-Year Benchmark(s) - Identify what the school would expect to see in January to know it is on track to reach its goal.   While this can be descriptive, schools should use quantifiable data when applicable. </t>
  </si>
  <si>
    <t>Family sign in sheets will be collected and analyzed after each school event in order to monitor growth and determine future steps.</t>
  </si>
  <si>
    <t>5.2, 5.3, 5.4, 5.5</t>
  </si>
  <si>
    <t>Suspension and Office Discipline Referral data</t>
  </si>
  <si>
    <t xml:space="preserve">By May 2020, the school will decrease its suspension rates by 20% by developing and designing systems and experiences that promote social emotional learning, which then lead to healthy relationships, and a safe, respectful learning environment that is conducive to learning for all students. </t>
  </si>
  <si>
    <t>January</t>
  </si>
  <si>
    <t>Survey Results</t>
  </si>
  <si>
    <t>A1. Survey Baseline Data: Provide the most recently available information.</t>
  </si>
  <si>
    <t>Based on the DTSDE survey for 2018-2019, 61% of staff members strongly disagreed/disagreed with the statement, "My school  is well maintained with working heat, adequate lighting and well kept grounds."  Based on the DTSDE survey for the 2018-2019 survey, 68% of students strongly disagree/disagree with the statement, "My school is clean."</t>
  </si>
  <si>
    <t>C1. SMART (Specific, Measurable, Attainable, Relevant, and Timely) Goal for Survey Results</t>
  </si>
  <si>
    <t xml:space="preserve">By April 2020, both student and staff reports from the DTSDE survey regarding lack of school cleanliness, will decrease by 25 percent. </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</si>
  <si>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</si>
  <si>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</si>
  <si>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</si>
  <si>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</si>
  <si>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</si>
  <si>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t>E1. Mid-Year Benchmark(s) - Identify what the school would expect to see in January to know it is on track to reach its goal.   While this can be descriptive, schools should use quantifiable data when applicable.</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</si>
  <si>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</si>
  <si>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</si>
  <si>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</si>
  <si>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</si>
  <si>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</si>
  <si>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</si>
  <si>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</si>
  <si>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</si>
  <si>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</si>
  <si>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</si>
  <si>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</si>
  <si>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</si>
  <si>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</si>
  <si>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</si>
  <si>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</si>
  <si>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</si>
  <si>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</si>
  <si>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</si>
  <si>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</si>
  <si>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</si>
  <si>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</si>
  <si>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</si>
  <si>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</si>
  <si>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</si>
  <si>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</si>
  <si>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</si>
  <si>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</si>
  <si>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</si>
  <si>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</si>
  <si>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</si>
  <si>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</si>
  <si>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</si>
  <si>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</si>
  <si>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</si>
  <si>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</si>
  <si>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</si>
  <si>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</si>
  <si>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</si>
  <si>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</si>
  <si>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</si>
  <si>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</si>
  <si>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</si>
  <si>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</si>
  <si>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</si>
  <si>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</si>
  <si>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</si>
  <si>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</si>
  <si>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</si>
  <si>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</si>
  <si>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</si>
  <si>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</si>
  <si>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</si>
  <si>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</si>
  <si>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</si>
  <si>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</si>
  <si>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</si>
  <si>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</si>
  <si>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</si>
  <si>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</si>
  <si>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</si>
  <si>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</si>
  <si>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</si>
  <si>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</si>
  <si>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</si>
  <si>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</si>
  <si>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</si>
  <si>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</si>
  <si>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</si>
  <si>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</si>
  <si>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</si>
  <si>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</si>
  <si>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</si>
  <si>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</si>
  <si>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</si>
  <si>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</si>
  <si>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</si>
  <si>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</si>
  <si>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</si>
  <si>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</si>
  <si>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</si>
  <si>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</si>
  <si>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</si>
  <si>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</si>
  <si>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</si>
  <si>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</si>
  <si>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</si>
  <si>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</si>
  <si>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</si>
  <si>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</si>
  <si>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</si>
  <si>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</si>
  <si>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</si>
  <si>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</si>
  <si>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</si>
  <si>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</si>
  <si>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</si>
  <si>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</si>
  <si>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</si>
  <si>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</si>
  <si>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</si>
  <si>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</si>
  <si>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</si>
  <si>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</si>
  <si>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</si>
  <si>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</si>
  <si>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</si>
  <si>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</si>
  <si>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</si>
  <si>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</si>
  <si>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</si>
  <si>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</si>
  <si>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</si>
  <si>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</si>
  <si>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</si>
  <si>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</si>
  <si>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</si>
  <si>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</si>
  <si>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</si>
  <si>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</si>
  <si>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</si>
  <si>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</si>
  <si>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</si>
  <si>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</si>
  <si>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</si>
  <si>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</si>
  <si>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</si>
  <si>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</si>
  <si>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</si>
  <si>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</si>
  <si>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</si>
  <si>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</si>
  <si>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</si>
  <si>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</si>
  <si>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</si>
  <si>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</si>
  <si>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</si>
  <si>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</si>
  <si>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</si>
  <si>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</si>
  <si>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</si>
  <si>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</si>
  <si>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</si>
  <si>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</si>
  <si>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</si>
  <si>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</si>
  <si>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</si>
  <si>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</si>
  <si>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</si>
  <si>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</si>
  <si>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</si>
  <si>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</si>
  <si>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</si>
  <si>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</si>
  <si>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</si>
  <si>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</si>
  <si>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</si>
  <si>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</si>
  <si>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</si>
  <si>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</si>
  <si>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</si>
  <si>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</si>
  <si>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</si>
  <si>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</si>
  <si>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</si>
  <si>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</si>
  <si>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</si>
  <si>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</si>
  <si>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</si>
  <si>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</si>
  <si>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</si>
  <si>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</si>
  <si>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</si>
  <si>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</si>
  <si>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</si>
  <si>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</si>
  <si>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</si>
  <si>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</si>
  <si>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</si>
  <si>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</si>
  <si>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</si>
  <si>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</si>
  <si>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</si>
  <si>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</si>
  <si>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</si>
  <si>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</si>
  <si>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</si>
  <si>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</si>
  <si>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</si>
  <si>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</si>
  <si>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</si>
  <si>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</si>
  <si>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</si>
  <si>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</si>
  <si>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</si>
  <si>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</si>
  <si>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</si>
  <si>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</si>
  <si>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</si>
  <si>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</si>
  <si>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</si>
  <si>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</si>
  <si>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</si>
  <si>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</si>
  <si>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</si>
  <si>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</si>
  <si>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</si>
  <si>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</si>
  <si>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</si>
  <si>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</si>
  <si>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</si>
  <si>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</si>
  <si>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</si>
  <si>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</si>
  <si>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</si>
  <si>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</si>
  <si>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</si>
  <si>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</si>
  <si>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</si>
  <si>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</si>
  <si>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</si>
  <si>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</si>
  <si>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</si>
  <si>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</si>
  <si>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</si>
  <si>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</si>
  <si>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</si>
  <si>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</si>
  <si>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</si>
  <si>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</si>
  <si>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</si>
  <si>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</si>
  <si>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</si>
  <si>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</si>
  <si>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</si>
  <si>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</si>
  <si>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</si>
  <si>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</si>
  <si>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</si>
  <si>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</si>
  <si>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</si>
  <si>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</si>
  <si>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</si>
  <si>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</si>
  <si>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</si>
  <si>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</si>
  <si>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</si>
  <si>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</si>
  <si>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</si>
  <si>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</si>
  <si>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</si>
  <si>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</si>
  <si>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</si>
  <si>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</si>
  <si>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</si>
  <si>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</si>
  <si>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</si>
  <si>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</si>
  <si>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</si>
  <si>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</si>
  <si>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</si>
  <si>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</si>
  <si>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</si>
  <si>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</si>
  <si>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</si>
  <si>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</si>
  <si>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</si>
  <si>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</si>
  <si>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</si>
  <si>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</si>
  <si>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</si>
  <si>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</si>
  <si>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</si>
  <si>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</si>
  <si>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</si>
  <si>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</si>
  <si>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</si>
  <si>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</si>
  <si>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</si>
  <si>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</si>
  <si>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</si>
  <si>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</si>
  <si>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</si>
  <si>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</si>
  <si>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</si>
  <si>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</si>
  <si>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</si>
  <si>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</si>
  <si>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</si>
  <si>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</si>
  <si>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</si>
  <si>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</si>
  <si>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</si>
  <si>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</si>
  <si>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</si>
  <si>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</si>
  <si>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</si>
  <si>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</si>
  <si>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</si>
  <si>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</si>
  <si>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</si>
  <si>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</si>
  <si>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</si>
  <si>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</si>
  <si>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</si>
  <si>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</si>
  <si>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</si>
  <si>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</si>
  <si>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</si>
  <si>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</si>
  <si>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</si>
  <si>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</si>
  <si>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</si>
  <si>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</si>
  <si>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</si>
  <si>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</si>
  <si>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</si>
  <si>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</si>
  <si>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</si>
  <si>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</si>
  <si>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</si>
  <si>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</si>
  <si>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</si>
  <si>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</si>
  <si>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</si>
  <si>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</si>
  <si>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</si>
  <si>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</si>
  <si>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</si>
  <si>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</si>
  <si>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</si>
  <si>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</si>
  <si>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</si>
  <si>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</si>
  <si>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</si>
  <si>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</si>
  <si>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</si>
  <si>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</si>
  <si>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</si>
  <si>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</si>
  <si>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</si>
  <si>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</si>
  <si>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</si>
  <si>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</si>
  <si>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</si>
  <si>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</si>
  <si>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</si>
  <si>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</si>
  <si>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</si>
  <si>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 xml:space="preserve">By May 2020, the school leaders will collaborate with all staff through monthly faculty meetings to create and use effective research based systems and protocols allowing students and teachers to fully benefit from flexible and thoughtful programs. This includes creative expanded learning time programs, that are aligned to increase student achievement. </t>
  </si>
  <si>
    <t xml:space="preserve">Monthly faculty meetings conducted by school leaders and instructional coaches will focus on  disaggregation of student data to analyze trends in student academic growth or deficiencies and in turn drive instructional outcomes. </t>
  </si>
  <si>
    <t xml:space="preserve">Monthly curriculum meetings conducted by school leaders and instructional coaches will focus on school staff creating implementation goals for the month based on current student data. </t>
  </si>
  <si>
    <t xml:space="preserve">Monthly faculty meetings conducted by school leaders and instructional coaches will continue to focus on  disaggregation of student data to analyze trends in student academic growth or deficiencies and in turn drive instructional outcomes. </t>
  </si>
  <si>
    <t xml:space="preserve">Monthly curriculum meetings conducted by school leaders and instructional coaches will continue to focus on school staff creating implementation goals for the month based on current student data. </t>
  </si>
  <si>
    <t xml:space="preserve">Weekly review of lesson plans by the administrative team to ensure inclusion of instructional activities/strategies aligned with implementation goals and assessment data results for targeted content areas.  </t>
  </si>
  <si>
    <t>PLC Committee will identify targeted AVID strategies for implementation to support the needs of the students based on EOY Assessments and/or State Exam scores.</t>
  </si>
  <si>
    <t>School leaders and instructional coaches will immerse teachers in Year Long Professional Development activities increasing instructional capacity with workshop model lessons.</t>
  </si>
  <si>
    <t xml:space="preserve">Teachers will provide reading intervention services during RTI periods. </t>
  </si>
  <si>
    <t xml:space="preserve">Teachers will continue to  provide reading intervention services during RTI periods. </t>
  </si>
  <si>
    <t>Teachers will continue to utilize the READ180/System 44 program as part of the extended day learning.</t>
  </si>
  <si>
    <t>School leaders and instructional coaches will continue to  immerse teachers in Year Long Professional Development activities increasing instructional capacity with workshop model lessons.</t>
  </si>
  <si>
    <t xml:space="preserve">By May 2020, all Teachers and Administrators will incorporate the use of technology weekly to create a culture of partnership where families, community members, and school staff work together to share in the responsibility for student academic progress and social emotional growth and well being. </t>
  </si>
  <si>
    <t xml:space="preserve">School leaders will share student data with families in easy accessible ways that foster partnerships that support their child's learning needs to sustain academic success. </t>
  </si>
  <si>
    <t xml:space="preserve">Edward Williams will use multiple interactive communication tools at "Back to School Night" to provide families with regular opportunities for purposeful, strategic, and authentic dialogue about school and student issues and concerns. </t>
  </si>
  <si>
    <t>Edward Williams will use multiple interactive communication tools at "Intro to Schoology" training to provide families with regular opportunities for purposeful, strategic, and authentic dialogue about school and student issues and concerns.</t>
  </si>
  <si>
    <t>Edward Williams will use multiple interactive communication tools at "AVID Parent Workshop 1" to provide families with regular opportunities for purposeful, strategic, and authentic dialogue about school and student issues and concerns.</t>
  </si>
  <si>
    <t>All stakeholders will quarterly celebrate student success through assemblies and award ceremonies. Parents will be invited and encouraged to attend.</t>
  </si>
  <si>
    <t>Edward Williams will use multiple interactive communication tools at "Parent Involvement Day" to provide families with regular opportunities for purposeful, strategic, and authentic dialogue about school and student issues and concerns.</t>
  </si>
  <si>
    <t>Edward Williams will use multiple interactive communication tools at "AVID Parent Workshop 2" to provide families with regular opportunities for purposeful, strategic, and authentic dialogue about school and student issues and concerns.</t>
  </si>
  <si>
    <t>We expect to see a decrease in school suspensions and office referrals.</t>
  </si>
  <si>
    <t xml:space="preserve"> School staff will continue to use a restorative justice approach to address student conflicts and assist children with recognizing their role in the events that led to the conflict. </t>
  </si>
  <si>
    <t>School leaders will distribute a Mid-year survey to students and staff members to compare baseline data with current results. The plan of action for improving cleanliness will be reviewed and revised based on the comparative data.</t>
  </si>
  <si>
    <t>School leaders will implement a plan of action in collaboration with the school custodian for improving the cleanliness of the physical school environment. A cleaning schedule will identify those responsible for cleaning and monitoring this initiative.</t>
  </si>
  <si>
    <t>School leaders and the building custodian will conduct physical environment walkthrough inspections to ensure the plan of action is being adhered to with fidelity.</t>
  </si>
  <si>
    <t>School leaders and the building custodian will conduct both announced and unannounced cleanliness walkthroughs once per month.</t>
  </si>
  <si>
    <t>School leaders and the building custodian will continue to conduct both announced and unannounced cleanliness walkthroughs once per month.</t>
  </si>
  <si>
    <t>School leaders and the building custodian will review MOY survey results.</t>
  </si>
  <si>
    <t>School leaders and the building custodian will modify the action plan based on both the DTSDE and mid-year follow-up  survey results.</t>
  </si>
  <si>
    <t xml:space="preserve"> 8/1/2019</t>
  </si>
  <si>
    <t>The school leaders will create an action plan to address the cleanliness concerns of the school community.</t>
  </si>
  <si>
    <t>If the school leaders create, implement, and monitor an action plan to effectively address concerns around the littered hallways and soiled floors, then children and staff members will have less concerns about the cleanliness of the building and view it as a conducive place for learning.</t>
  </si>
  <si>
    <t xml:space="preserve"> School staff uses a restorative justice approach to address student conflicts and assist children with recognizing their role in the events that led to the conflict. </t>
  </si>
  <si>
    <t>Edward Williams staff will receive supports from school leaders and the student support staff to implement PBIS Tier One supports with fidelity.</t>
  </si>
  <si>
    <t>Edward Williams will implement character education lessons, conduct assemblies, and create anti-bullying campaigns with dissuade and address students' adverse behaviors.</t>
  </si>
  <si>
    <t>The school leaders, student support staff and teachers will work together to collect, analyze, and monitor data that aligns to students' office referrals and suspensions to ensure strategies are effective.</t>
  </si>
  <si>
    <t xml:space="preserve">The school leaders will continue to monitor that Edward Williams staff are implementing the PBIS Tier One supports with fidelity and assess for staff members in need of supports. </t>
  </si>
  <si>
    <t>The school leaders will assign supports to staff member struggling to use  the PBIS Tier One supports.</t>
  </si>
  <si>
    <t xml:space="preserve">Considering the school's data that only 101 and 81 families in attending the Meet and Greet and Parent Involvement Day, respectively, if school creates a well known and commonly understood vision of reciprocal communication to build partnerships with families, then the staff and families can gauge their interactions with each other and  increase families' awareness of students' achievement and the need for parent engagement. </t>
  </si>
  <si>
    <t>If the school creates a comprehensive professional development plan for teachers to familiarize themselves about and effectively implement targeted research-based strategies utilizing data, then teachers will increasingly deliver clear and coherent lessons.</t>
  </si>
  <si>
    <t xml:space="preserve">If an area of growth for the school is to move towards 90% proficiency in ELA and Math scores, then teachers and school leaders must engage in targeted professional  development focused on data-driven instruction to meet this goal. </t>
  </si>
  <si>
    <t>All schools must implement at least one Evidence-Based Intervention.  Schools implementing more than one Evidence-Based Interventions can use the space below to identify additional evidence-based interventions the school has selected.</t>
  </si>
  <si>
    <t>The Principal and instructional coach will conduct classroom walkthroughs to track the use and effectiveness of AVID instructional strategies and workshop model lessons.</t>
  </si>
  <si>
    <t>Once the effectiveness of AVID instructional strategies have been monitored by administration the PLC Committee will continue to revisit and adjust identified targeted  strategies for implementation to support the needs of the students based on MOY Assessments and/or State Exam scores.</t>
  </si>
  <si>
    <t xml:space="preserve">If the school creates and implements a systems to address students' socio-emotional and behavioral needs, then the number of suspensions (approximately 72) during the 2018-2019 academic year, will decrease and allow students increased and consistent opportunities to engage in purposeful and meaningful instruction. </t>
  </si>
  <si>
    <t>The school leaders and staff will continue to collect, analyze, and monitor students' socio-emotional and behavior data to ensure the school is on the trajectory to decrease by 20% in comparison to the 2018-2019 school year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</si>
</sst>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m/d/yy;@"/>
  </numFmts>
  <fonts count="40" x14ac:knownFonts="1">
    <font>
      <sz val="11"/>
      <color theme="1"/>
      <name val="Calibri"/>
      <family val="2"/>
      <scheme val="minor"/>
    </font>
    <font>
      <sz val="12"/>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u/>
      <sz val="20"/>
      <color rgb="FFFF0000"/>
      <name val="Calibri"/>
      <family val="2"/>
      <scheme val="minor"/>
    </font>
    <font>
      <b/>
      <sz val="11"/>
      <color rgb="FF000000"/>
      <name val="Calibri"/>
      <family val="2"/>
      <scheme val="minor"/>
    </font>
    <font>
      <b/>
      <u/>
      <sz val="11"/>
      <name val="Calibri"/>
      <family val="2"/>
      <scheme val="minor"/>
    </font>
    <font>
      <sz val="11"/>
      <color rgb="FF000000"/>
      <name val="Calibri"/>
      <family val="2"/>
    </font>
    <font>
      <sz val="8"/>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s>
  <borders count="19">
    <border>
      <left/>
      <right/>
      <top/>
      <bottom/>
      <diagonal/>
    </border>
    <border>
      <left style="thin">
        <color auto="1"/>
      </left>
      <right style="thin">
        <color auto="1"/>
      </right>
      <top/>
      <bottom style="thin">
        <color auto="1"/>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2">
    <xf numFmtId="0" fontId="0" fillId="0" borderId="0"/>
    <xf numFmtId="0" fontId="9" fillId="0" borderId="0" applyNumberFormat="0" applyFill="0" applyBorder="0" applyAlignment="0" applyProtection="0">
      <alignment vertical="top"/>
      <protection locked="0"/>
    </xf>
    <xf numFmtId="0" fontId="2" fillId="0" borderId="0"/>
    <xf numFmtId="0" fontId="2" fillId="0" borderId="0"/>
    <xf numFmtId="0" fontId="5" fillId="0" borderId="0"/>
    <xf numFmtId="0" fontId="11" fillId="0" borderId="0"/>
    <xf numFmtId="0" fontId="10" fillId="0" borderId="0"/>
    <xf numFmtId="0" fontId="6" fillId="0" borderId="0"/>
    <xf numFmtId="0" fontId="7" fillId="0" borderId="0"/>
    <xf numFmtId="0" fontId="2" fillId="0" borderId="0"/>
    <xf numFmtId="0" fontId="2" fillId="0" borderId="0"/>
    <xf numFmtId="0" fontId="32" fillId="0" borderId="0" applyNumberFormat="0" applyFill="0" applyBorder="0" applyAlignment="0" applyProtection="0"/>
  </cellStyleXfs>
  <cellXfs count="211">
    <xf numFmtId="0" fontId="0" fillId="0" borderId="0" xfId="0"/>
    <xf numFmtId="0" fontId="0" fillId="0" borderId="0" xfId="0" applyAlignment="1">
      <alignment wrapText="1"/>
    </xf>
    <xf numFmtId="0" fontId="3" fillId="0" borderId="0" xfId="2" applyFont="1" applyAlignment="1">
      <alignment horizontal="center"/>
    </xf>
    <xf numFmtId="0" fontId="2" fillId="0" borderId="0" xfId="2" applyAlignment="1">
      <alignment horizontal="center"/>
    </xf>
    <xf numFmtId="0" fontId="2" fillId="0" borderId="0" xfId="2"/>
    <xf numFmtId="0" fontId="2" fillId="0" borderId="2" xfId="2" applyBorder="1" applyAlignment="1">
      <alignment wrapText="1"/>
    </xf>
    <xf numFmtId="0" fontId="2" fillId="0" borderId="0" xfId="2" applyAlignment="1">
      <alignment horizontal="center" wrapText="1"/>
    </xf>
    <xf numFmtId="0" fontId="2" fillId="0" borderId="0" xfId="2" applyAlignment="1">
      <alignment wrapText="1"/>
    </xf>
    <xf numFmtId="0" fontId="2" fillId="0" borderId="2" xfId="2" applyBorder="1"/>
    <xf numFmtId="0" fontId="2" fillId="0" borderId="1" xfId="2" applyBorder="1" applyAlignment="1">
      <alignment horizontal="center"/>
    </xf>
    <xf numFmtId="164" fontId="2" fillId="0" borderId="0" xfId="2" applyNumberFormat="1" applyAlignment="1">
      <alignment horizontal="center"/>
    </xf>
    <xf numFmtId="0" fontId="7" fillId="0" borderId="2" xfId="8" applyBorder="1"/>
    <xf numFmtId="0" fontId="2" fillId="0" borderId="3" xfId="2" applyBorder="1"/>
    <xf numFmtId="1" fontId="2" fillId="0" borderId="1" xfId="2" applyNumberFormat="1" applyBorder="1" applyAlignment="1">
      <alignment horizontal="center"/>
    </xf>
    <xf numFmtId="164" fontId="2" fillId="0" borderId="1" xfId="2" applyNumberFormat="1" applyBorder="1" applyAlignment="1">
      <alignment horizontal="center"/>
    </xf>
    <xf numFmtId="0" fontId="2" fillId="0" borderId="4" xfId="2" applyBorder="1"/>
    <xf numFmtId="2" fontId="2" fillId="0" borderId="0" xfId="2" applyNumberFormat="1"/>
    <xf numFmtId="0" fontId="18" fillId="0" borderId="0" xfId="0" applyFont="1" applyAlignment="1">
      <alignment wrapText="1"/>
    </xf>
    <xf numFmtId="0" fontId="0" fillId="0" borderId="0" xfId="0" applyAlignment="1">
      <alignment horizontal="left" vertical="top" wrapText="1"/>
    </xf>
    <xf numFmtId="0" fontId="25" fillId="0" borderId="0" xfId="0" applyFont="1" applyAlignment="1">
      <alignment horizontal="left" vertical="center" wrapText="1"/>
    </xf>
    <xf numFmtId="0" fontId="12" fillId="0" borderId="0" xfId="0" applyFont="1" applyAlignment="1">
      <alignment horizontal="left" vertical="top" wrapText="1"/>
    </xf>
    <xf numFmtId="49" fontId="7" fillId="0" borderId="2" xfId="8" applyNumberFormat="1" applyBorder="1" applyAlignment="1">
      <alignment horizontal="left"/>
    </xf>
    <xf numFmtId="0" fontId="2" fillId="0" borderId="2" xfId="2" applyBorder="1" applyAlignment="1">
      <alignment horizontal="left" wrapText="1"/>
    </xf>
    <xf numFmtId="49" fontId="2" fillId="0" borderId="2" xfId="2" applyNumberFormat="1" applyBorder="1" applyAlignment="1">
      <alignment horizontal="left"/>
    </xf>
    <xf numFmtId="0" fontId="2" fillId="0" borderId="4" xfId="2" applyBorder="1" applyAlignment="1">
      <alignment horizontal="left"/>
    </xf>
    <xf numFmtId="0" fontId="2" fillId="0" borderId="0" xfId="2" applyAlignment="1">
      <alignment horizontal="left"/>
    </xf>
    <xf numFmtId="0" fontId="24" fillId="0" borderId="0" xfId="0" applyFont="1" applyAlignment="1">
      <alignment wrapText="1"/>
    </xf>
    <xf numFmtId="0" fontId="27" fillId="0" borderId="0" xfId="0" applyFont="1"/>
    <xf numFmtId="0" fontId="0" fillId="8" borderId="0" xfId="0" applyFill="1" applyAlignment="1">
      <alignment horizontal="left" vertical="top" wrapText="1"/>
    </xf>
    <xf numFmtId="0" fontId="12" fillId="0" borderId="0" xfId="0" applyFont="1"/>
    <xf numFmtId="0" fontId="31" fillId="0" borderId="0" xfId="0" applyFont="1" applyAlignment="1">
      <alignment horizontal="center" vertical="center" wrapText="1"/>
    </xf>
    <xf numFmtId="0" fontId="0" fillId="4" borderId="7" xfId="0" applyFill="1" applyBorder="1" applyAlignment="1">
      <alignment wrapText="1"/>
    </xf>
    <xf numFmtId="0" fontId="30" fillId="4" borderId="7" xfId="0" applyFont="1" applyFill="1" applyBorder="1" applyAlignment="1">
      <alignment horizontal="left" vertical="top" wrapText="1"/>
    </xf>
    <xf numFmtId="0" fontId="30" fillId="4" borderId="7" xfId="0" applyFont="1" applyFill="1" applyBorder="1" applyAlignment="1">
      <alignment wrapText="1"/>
    </xf>
    <xf numFmtId="0" fontId="13" fillId="2" borderId="7" xfId="0" applyFont="1" applyFill="1" applyBorder="1" applyAlignment="1">
      <alignment horizontal="center" vertical="center" wrapText="1"/>
    </xf>
    <xf numFmtId="0" fontId="0" fillId="0" borderId="7" xfId="0" applyBorder="1" applyAlignment="1">
      <alignment horizontal="center" vertical="center" wrapText="1"/>
    </xf>
    <xf numFmtId="49" fontId="0" fillId="0" borderId="7" xfId="0" applyNumberFormat="1" applyBorder="1" applyAlignment="1">
      <alignment vertical="top" wrapText="1"/>
    </xf>
    <xf numFmtId="0" fontId="0" fillId="3" borderId="0" xfId="0" applyFill="1" applyAlignment="1">
      <alignment horizontal="left" vertical="top" wrapText="1"/>
    </xf>
    <xf numFmtId="0" fontId="0" fillId="0" borderId="7" xfId="0" applyBorder="1"/>
    <xf numFmtId="0" fontId="0" fillId="4" borderId="7" xfId="0" applyFill="1" applyBorder="1"/>
    <xf numFmtId="0" fontId="13" fillId="2" borderId="7" xfId="0" applyFont="1" applyFill="1" applyBorder="1" applyAlignment="1">
      <alignment horizontal="center"/>
    </xf>
    <xf numFmtId="0" fontId="37" fillId="2" borderId="7" xfId="0" applyFont="1" applyFill="1" applyBorder="1" applyAlignment="1">
      <alignment horizontal="center" vertical="center" wrapText="1"/>
    </xf>
    <xf numFmtId="0" fontId="15" fillId="2" borderId="7" xfId="0" applyFont="1" applyFill="1" applyBorder="1" applyAlignment="1">
      <alignment horizontal="left" vertical="top" wrapText="1"/>
    </xf>
    <xf numFmtId="0" fontId="14" fillId="2" borderId="7" xfId="0" applyFont="1" applyFill="1" applyBorder="1" applyAlignment="1">
      <alignment horizontal="left" vertical="top" wrapText="1"/>
    </xf>
    <xf numFmtId="0" fontId="0" fillId="4" borderId="7" xfId="0" applyFill="1" applyBorder="1" applyAlignment="1">
      <alignment horizontal="left" vertical="top" wrapText="1"/>
    </xf>
    <xf numFmtId="0" fontId="17" fillId="7" borderId="7" xfId="0" applyFont="1" applyFill="1" applyBorder="1" applyAlignment="1">
      <alignment horizontal="center" wrapText="1"/>
    </xf>
    <xf numFmtId="0" fontId="30" fillId="0" borderId="0" xfId="0" applyFont="1" applyAlignment="1">
      <alignment horizontal="left" vertical="center" wrapText="1"/>
    </xf>
    <xf numFmtId="0" fontId="12" fillId="0" borderId="0" xfId="0" applyFont="1" applyAlignment="1">
      <alignment wrapText="1"/>
    </xf>
    <xf numFmtId="0" fontId="0" fillId="0" borderId="0" xfId="0" applyAlignment="1">
      <alignment horizontal="center" vertical="center" wrapText="1"/>
    </xf>
    <xf numFmtId="0" fontId="0" fillId="4" borderId="7" xfId="0" applyFill="1" applyBorder="1" applyAlignment="1">
      <alignment horizontal="center" vertical="center" wrapText="1"/>
    </xf>
    <xf numFmtId="0" fontId="0" fillId="10" borderId="7" xfId="0" applyFill="1" applyBorder="1" applyAlignment="1">
      <alignment horizontal="center" vertical="center" wrapText="1"/>
    </xf>
    <xf numFmtId="49" fontId="0" fillId="0" borderId="0" xfId="0" applyNumberFormat="1" applyAlignment="1">
      <alignment horizontal="left" wrapText="1"/>
    </xf>
    <xf numFmtId="0" fontId="0" fillId="0" borderId="0" xfId="0" applyAlignment="1">
      <alignment vertical="center" wrapText="1"/>
    </xf>
    <xf numFmtId="0" fontId="0" fillId="0" borderId="0" xfId="0" applyAlignment="1">
      <alignment horizontal="center" vertical="top" wrapText="1"/>
    </xf>
    <xf numFmtId="0" fontId="12" fillId="0" borderId="0" xfId="0" applyFont="1" applyAlignment="1">
      <alignment horizontal="left" wrapText="1"/>
    </xf>
    <xf numFmtId="0" fontId="12" fillId="0" borderId="0" xfId="0" applyFont="1" applyAlignment="1">
      <alignment vertical="center" wrapText="1"/>
    </xf>
    <xf numFmtId="0" fontId="25" fillId="0" borderId="0" xfId="0" applyFont="1" applyAlignment="1">
      <alignment vertical="center" wrapText="1"/>
    </xf>
    <xf numFmtId="0" fontId="12" fillId="7" borderId="12" xfId="0" applyFont="1" applyFill="1" applyBorder="1" applyAlignment="1">
      <alignment horizontal="center" wrapText="1"/>
    </xf>
    <xf numFmtId="0" fontId="12" fillId="7" borderId="12" xfId="0" applyFont="1" applyFill="1" applyBorder="1" applyAlignment="1">
      <alignment wrapText="1"/>
    </xf>
    <xf numFmtId="0" fontId="0" fillId="11" borderId="7" xfId="0" applyFill="1" applyBorder="1" applyAlignment="1">
      <alignment horizontal="left" vertical="center" wrapText="1"/>
    </xf>
    <xf numFmtId="49" fontId="0" fillId="0" borderId="15" xfId="0" applyNumberFormat="1" applyBorder="1" applyAlignment="1">
      <alignment horizontal="left" wrapText="1"/>
    </xf>
    <xf numFmtId="0" fontId="17" fillId="2" borderId="7" xfId="0" applyFont="1" applyFill="1" applyBorder="1" applyAlignment="1">
      <alignment wrapText="1"/>
    </xf>
    <xf numFmtId="49" fontId="1" fillId="4" borderId="7" xfId="0" applyNumberFormat="1" applyFont="1" applyFill="1" applyBorder="1" applyAlignment="1">
      <alignment wrapText="1"/>
    </xf>
    <xf numFmtId="49" fontId="1" fillId="4" borderId="7" xfId="0" applyNumberFormat="1" applyFont="1" applyFill="1" applyBorder="1" applyAlignment="1">
      <alignment horizontal="left" wrapText="1"/>
    </xf>
    <xf numFmtId="0" fontId="1" fillId="4" borderId="7" xfId="0" applyFont="1" applyFill="1" applyBorder="1" applyAlignment="1">
      <alignment horizontal="left" vertical="top" wrapText="1"/>
    </xf>
    <xf numFmtId="0" fontId="32" fillId="4" borderId="7" xfId="11" applyFill="1" applyBorder="1" applyAlignment="1">
      <alignment horizontal="left" vertical="top" wrapText="1"/>
    </xf>
    <xf numFmtId="0" fontId="1" fillId="0" borderId="7" xfId="0" applyFont="1" applyBorder="1" applyAlignment="1">
      <alignment wrapText="1"/>
    </xf>
    <xf numFmtId="0" fontId="1" fillId="0" borderId="7" xfId="0" applyFont="1" applyBorder="1" applyAlignment="1">
      <alignment horizontal="center" vertical="center" wrapText="1"/>
    </xf>
    <xf numFmtId="15" fontId="1" fillId="0" borderId="7" xfId="0" applyNumberFormat="1" applyFont="1" applyBorder="1" applyAlignment="1">
      <alignment horizontal="center" vertical="center" wrapText="1"/>
    </xf>
    <xf numFmtId="0" fontId="0" fillId="10" borderId="18" xfId="0" applyFill="1" applyBorder="1" applyAlignment="1">
      <alignment horizontal="center" vertical="center" wrapText="1"/>
    </xf>
    <xf numFmtId="0" fontId="13" fillId="2" borderId="7" xfId="0" applyFont="1" applyFill="1" applyBorder="1" applyAlignment="1">
      <alignment vertical="top" wrapText="1"/>
    </xf>
    <xf numFmtId="0" fontId="12" fillId="2" borderId="7" xfId="0" applyFont="1" applyFill="1" applyBorder="1" applyAlignment="1">
      <alignment horizontal="center" vertical="center" wrapText="1"/>
    </xf>
    <xf numFmtId="0" fontId="12" fillId="5" borderId="7" xfId="0" applyFont="1" applyFill="1" applyBorder="1" applyAlignment="1">
      <alignment horizontal="center" vertical="center" wrapText="1"/>
    </xf>
    <xf numFmtId="0" fontId="0" fillId="4" borderId="7" xfId="0" applyFill="1" applyBorder="1" applyAlignment="1">
      <alignment horizontal="center" vertical="center"/>
    </xf>
    <xf numFmtId="0" fontId="12" fillId="5" borderId="7" xfId="0" applyFont="1" applyFill="1" applyBorder="1" applyAlignment="1">
      <alignment horizontal="center" wrapText="1"/>
    </xf>
    <xf numFmtId="0" fontId="0" fillId="0" borderId="7" xfId="0" applyBorder="1" applyAlignment="1">
      <alignment horizontal="left" vertical="top" wrapText="1"/>
    </xf>
    <xf numFmtId="0" fontId="0" fillId="0" borderId="7" xfId="0" applyBorder="1" applyAlignment="1">
      <alignment vertical="top" wrapText="1"/>
    </xf>
    <xf numFmtId="0" fontId="2" fillId="0" borderId="7" xfId="2" applyBorder="1" applyAlignment="1">
      <alignment horizontal="center" wrapText="1"/>
    </xf>
    <xf numFmtId="2" fontId="2" fillId="0" borderId="7" xfId="2" applyNumberFormat="1" applyBorder="1" applyAlignment="1">
      <alignment horizontal="center" wrapText="1"/>
    </xf>
    <xf numFmtId="0" fontId="4" fillId="0" borderId="7" xfId="2" applyFont="1" applyBorder="1" applyAlignment="1">
      <alignment horizontal="center" wrapText="1"/>
    </xf>
    <xf numFmtId="0" fontId="2" fillId="0" borderId="7" xfId="2" applyBorder="1" applyAlignment="1">
      <alignment horizontal="center"/>
    </xf>
    <xf numFmtId="1" fontId="2" fillId="0" borderId="7" xfId="2" applyNumberFormat="1" applyBorder="1" applyAlignment="1">
      <alignment horizontal="center"/>
    </xf>
    <xf numFmtId="2" fontId="2" fillId="0" borderId="7" xfId="2" applyNumberFormat="1" applyBorder="1" applyAlignment="1">
      <alignment horizontal="center"/>
    </xf>
    <xf numFmtId="164" fontId="2" fillId="0" borderId="7" xfId="2" applyNumberFormat="1" applyBorder="1" applyAlignment="1">
      <alignment horizontal="center"/>
    </xf>
    <xf numFmtId="0" fontId="4" fillId="0" borderId="7" xfId="2" applyFont="1" applyBorder="1" applyAlignment="1">
      <alignment horizontal="center"/>
    </xf>
    <xf numFmtId="9" fontId="4" fillId="0" borderId="7" xfId="2" applyNumberFormat="1" applyFont="1" applyBorder="1" applyAlignment="1">
      <alignment horizontal="center"/>
    </xf>
    <xf numFmtId="0" fontId="2" fillId="0" borderId="7" xfId="2" applyBorder="1"/>
    <xf numFmtId="49" fontId="2" fillId="0" borderId="16" xfId="2" applyNumberFormat="1" applyBorder="1" applyAlignment="1">
      <alignment horizontal="left"/>
    </xf>
    <xf numFmtId="49" fontId="8" fillId="0" borderId="7" xfId="7" applyNumberFormat="1" applyFont="1" applyBorder="1" applyAlignment="1">
      <alignment horizontal="left"/>
    </xf>
    <xf numFmtId="49" fontId="8" fillId="6" borderId="7" xfId="7" applyNumberFormat="1" applyFont="1" applyFill="1" applyBorder="1"/>
    <xf numFmtId="15" fontId="30" fillId="4" borderId="7" xfId="0" applyNumberFormat="1" applyFont="1" applyFill="1" applyBorder="1" applyAlignment="1">
      <alignment horizontal="left" vertical="top" wrapText="1"/>
    </xf>
    <xf numFmtId="14" fontId="30" fillId="4" borderId="7" xfId="0" applyNumberFormat="1" applyFont="1" applyFill="1" applyBorder="1" applyAlignment="1">
      <alignment horizontal="left" vertical="top" wrapText="1"/>
    </xf>
    <xf numFmtId="15" fontId="0" fillId="4" borderId="7" xfId="0" applyNumberFormat="1" applyFill="1" applyBorder="1" applyAlignment="1">
      <alignment horizontal="left" vertical="top" wrapText="1"/>
    </xf>
    <xf numFmtId="0" fontId="0" fillId="4" borderId="7" xfId="0" applyFill="1" applyBorder="1" applyAlignment="1">
      <alignment horizontal="center" wrapText="1"/>
    </xf>
    <xf numFmtId="0" fontId="0" fillId="4" borderId="7" xfId="0" applyFill="1" applyBorder="1" applyAlignment="1">
      <alignment horizontal="left"/>
    </xf>
    <xf numFmtId="0" fontId="0" fillId="4" borderId="7" xfId="0" applyFill="1" applyBorder="1" applyAlignment="1">
      <alignment horizontal="left" vertical="top"/>
    </xf>
    <xf numFmtId="14" fontId="0" fillId="4" borderId="7" xfId="0" applyNumberFormat="1" applyFill="1" applyBorder="1" applyAlignment="1">
      <alignment horizontal="left" wrapText="1"/>
    </xf>
    <xf numFmtId="165" fontId="30" fillId="4" borderId="7" xfId="0" applyNumberFormat="1" applyFont="1" applyFill="1" applyBorder="1" applyAlignment="1">
      <alignment horizontal="left" vertical="top" wrapText="1"/>
    </xf>
    <xf numFmtId="0" fontId="1" fillId="0" borderId="0" xfId="0" applyFont="1" applyAlignment="1">
      <alignment wrapText="1"/>
    </xf>
    <xf numFmtId="0" fontId="22" fillId="0" borderId="0" xfId="0" applyFont="1" applyAlignment="1">
      <alignment horizontal="center" wrapText="1"/>
    </xf>
    <xf numFmtId="0" fontId="12" fillId="7" borderId="7" xfId="0" applyFont="1" applyFill="1" applyBorder="1" applyAlignment="1">
      <alignment horizontal="center" wrapText="1"/>
    </xf>
    <xf numFmtId="0" fontId="0" fillId="4" borderId="7" xfId="0" applyFill="1" applyBorder="1" applyAlignment="1">
      <alignment horizontal="left" wrapText="1"/>
    </xf>
    <xf numFmtId="0" fontId="12" fillId="2" borderId="7" xfId="0" applyFont="1" applyFill="1" applyBorder="1" applyAlignment="1">
      <alignment horizontal="center" wrapText="1"/>
    </xf>
    <xf numFmtId="0" fontId="16" fillId="0" borderId="0" xfId="0" applyFont="1" applyAlignment="1">
      <alignment horizontal="center" wrapText="1"/>
    </xf>
    <xf numFmtId="0" fontId="0" fillId="0" borderId="0" xfId="0" applyAlignment="1">
      <alignment horizontal="left" vertical="center" wrapText="1"/>
    </xf>
    <xf numFmtId="0" fontId="0" fillId="0" borderId="0" xfId="0" applyAlignment="1">
      <alignment horizontal="left" wrapText="1"/>
    </xf>
    <xf numFmtId="0" fontId="35" fillId="0" borderId="7" xfId="0" applyFont="1" applyBorder="1" applyAlignment="1">
      <alignment horizontal="center" vertical="center" wrapText="1"/>
    </xf>
    <xf numFmtId="0" fontId="13" fillId="2" borderId="0" xfId="0" applyFont="1" applyFill="1" applyAlignment="1">
      <alignment horizontal="center" vertical="center" wrapText="1"/>
    </xf>
    <xf numFmtId="14" fontId="0" fillId="4" borderId="7" xfId="0" applyNumberFormat="1" applyFill="1" applyBorder="1" applyAlignment="1">
      <alignment horizontal="left" vertical="top" wrapText="1"/>
    </xf>
    <xf numFmtId="0" fontId="17" fillId="0" borderId="6" xfId="0" applyFont="1" applyBorder="1" applyAlignment="1">
      <alignment horizontal="left" vertical="center" wrapText="1"/>
    </xf>
    <xf numFmtId="0" fontId="1" fillId="0" borderId="6" xfId="0" applyFont="1" applyBorder="1" applyAlignment="1">
      <alignment horizontal="left" wrapText="1"/>
    </xf>
    <xf numFmtId="0" fontId="28"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5" xfId="0" applyFont="1" applyBorder="1" applyAlignment="1">
      <alignment horizontal="center" vertical="center" wrapText="1"/>
    </xf>
    <xf numFmtId="0" fontId="32" fillId="4" borderId="16" xfId="11" applyFill="1" applyBorder="1" applyAlignment="1">
      <alignment horizontal="left" vertical="top" wrapText="1"/>
    </xf>
    <xf numFmtId="0" fontId="0" fillId="4" borderId="17" xfId="0" applyFill="1" applyBorder="1" applyAlignment="1">
      <alignment wrapText="1"/>
    </xf>
    <xf numFmtId="0" fontId="0" fillId="4" borderId="18" xfId="0" applyFill="1" applyBorder="1" applyAlignment="1">
      <alignment wrapText="1"/>
    </xf>
    <xf numFmtId="0" fontId="20" fillId="0" borderId="0" xfId="0" applyFont="1" applyAlignment="1">
      <alignment vertical="center" wrapText="1"/>
    </xf>
    <xf numFmtId="0" fontId="1" fillId="0" borderId="0" xfId="0" applyFont="1" applyAlignment="1">
      <alignment wrapText="1"/>
    </xf>
    <xf numFmtId="0" fontId="21" fillId="0" borderId="0" xfId="0" applyFont="1" applyAlignment="1">
      <alignment wrapText="1"/>
    </xf>
    <xf numFmtId="0" fontId="22" fillId="0" borderId="0" xfId="0" applyFont="1" applyAlignment="1">
      <alignment horizont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 fillId="0" borderId="14" xfId="0" applyFont="1" applyBorder="1" applyAlignment="1">
      <alignment horizontal="center" wrapText="1"/>
    </xf>
    <xf numFmtId="0" fontId="1" fillId="0" borderId="0" xfId="0" applyFont="1" applyAlignment="1">
      <alignment horizontal="center" wrapText="1"/>
    </xf>
    <xf numFmtId="0" fontId="12" fillId="7" borderId="7" xfId="0" applyFont="1" applyFill="1" applyBorder="1" applyAlignment="1">
      <alignment horizontal="center" wrapText="1"/>
    </xf>
    <xf numFmtId="0" fontId="0" fillId="4" borderId="16" xfId="0" applyFill="1" applyBorder="1" applyAlignment="1">
      <alignment horizontal="center" wrapText="1"/>
    </xf>
    <xf numFmtId="0" fontId="0" fillId="4" borderId="17" xfId="0" applyFill="1" applyBorder="1" applyAlignment="1">
      <alignment horizontal="center" wrapText="1"/>
    </xf>
    <xf numFmtId="0" fontId="0" fillId="4" borderId="18" xfId="0" applyFill="1" applyBorder="1" applyAlignment="1">
      <alignment horizontal="center" wrapText="1"/>
    </xf>
    <xf numFmtId="0" fontId="0" fillId="4" borderId="7" xfId="0" applyFill="1" applyBorder="1" applyAlignment="1">
      <alignment horizontal="left" wrapText="1"/>
    </xf>
    <xf numFmtId="0" fontId="0" fillId="0" borderId="0" xfId="0" applyAlignment="1">
      <alignment horizontal="center" wrapText="1"/>
    </xf>
    <xf numFmtId="0" fontId="23" fillId="0" borderId="0" xfId="0" applyFont="1" applyAlignment="1">
      <alignment horizontal="left" wrapText="1"/>
    </xf>
    <xf numFmtId="0" fontId="0" fillId="0" borderId="14" xfId="0" applyBorder="1" applyAlignment="1">
      <alignment horizontal="center" wrapText="1"/>
    </xf>
    <xf numFmtId="0" fontId="23" fillId="0" borderId="0" xfId="0" applyFont="1" applyAlignment="1">
      <alignment horizontal="center" wrapText="1"/>
    </xf>
    <xf numFmtId="0" fontId="12" fillId="2" borderId="7" xfId="0" applyFont="1" applyFill="1" applyBorder="1" applyAlignment="1">
      <alignment horizontal="center" wrapText="1"/>
    </xf>
    <xf numFmtId="0" fontId="16" fillId="0" borderId="0" xfId="0" applyFont="1" applyAlignment="1">
      <alignment horizontal="center" wrapText="1"/>
    </xf>
    <xf numFmtId="0" fontId="24" fillId="0" borderId="0" xfId="0" applyFont="1" applyAlignment="1">
      <alignment horizontal="center" wrapText="1"/>
    </xf>
    <xf numFmtId="0" fontId="17" fillId="0" borderId="0" xfId="0" applyFont="1" applyAlignment="1">
      <alignment horizontal="center" wrapText="1"/>
    </xf>
    <xf numFmtId="0" fontId="33" fillId="0" borderId="0" xfId="0" applyFont="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16" fillId="0" borderId="0" xfId="0" applyFont="1" applyAlignment="1">
      <alignment horizontal="center" vertical="center"/>
    </xf>
    <xf numFmtId="0" fontId="26" fillId="0" borderId="0" xfId="0" applyFont="1" applyAlignment="1">
      <alignment horizontal="center" vertical="center"/>
    </xf>
    <xf numFmtId="0" fontId="0" fillId="4" borderId="16" xfId="0" applyFill="1" applyBorder="1" applyAlignment="1">
      <alignment horizontal="center" vertical="center" wrapText="1"/>
    </xf>
    <xf numFmtId="0" fontId="0" fillId="4" borderId="18" xfId="0" applyFill="1" applyBorder="1" applyAlignment="1">
      <alignment horizontal="center" vertical="center"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0" fontId="0" fillId="0" borderId="1" xfId="0" applyBorder="1" applyAlignment="1">
      <alignment horizontal="center" vertical="top" wrapText="1"/>
    </xf>
    <xf numFmtId="0" fontId="12" fillId="0" borderId="13" xfId="0" applyFont="1" applyBorder="1" applyAlignment="1">
      <alignment horizontal="left"/>
    </xf>
    <xf numFmtId="0" fontId="12" fillId="0" borderId="14" xfId="0" applyFont="1" applyBorder="1" applyAlignment="1">
      <alignment horizontal="left"/>
    </xf>
    <xf numFmtId="0" fontId="12" fillId="0" borderId="15" xfId="0" applyFont="1" applyBorder="1" applyAlignment="1">
      <alignment horizontal="left"/>
    </xf>
    <xf numFmtId="0" fontId="31" fillId="0" borderId="12" xfId="0" applyFont="1" applyBorder="1" applyAlignment="1">
      <alignment horizontal="center" vertical="center" wrapText="1"/>
    </xf>
    <xf numFmtId="0" fontId="31" fillId="0" borderId="1" xfId="0" applyFont="1" applyBorder="1" applyAlignment="1">
      <alignment horizontal="center" vertical="center" wrapText="1"/>
    </xf>
    <xf numFmtId="0" fontId="33" fillId="9" borderId="16" xfId="0" applyFont="1" applyFill="1" applyBorder="1" applyAlignment="1">
      <alignment horizontal="left" vertical="center" wrapText="1"/>
    </xf>
    <xf numFmtId="0" fontId="33" fillId="9" borderId="17" xfId="0" applyFont="1" applyFill="1" applyBorder="1" applyAlignment="1">
      <alignment horizontal="left" vertical="center" wrapText="1"/>
    </xf>
    <xf numFmtId="0" fontId="33" fillId="9" borderId="18" xfId="0" applyFont="1" applyFill="1" applyBorder="1" applyAlignment="1">
      <alignment horizontal="left" vertical="center" wrapText="1"/>
    </xf>
    <xf numFmtId="0" fontId="23" fillId="10" borderId="7" xfId="0" applyFont="1" applyFill="1" applyBorder="1" applyAlignment="1">
      <alignment horizontal="left" vertical="top" wrapText="1"/>
    </xf>
    <xf numFmtId="0" fontId="0" fillId="10" borderId="7" xfId="0" applyFill="1" applyBorder="1" applyAlignment="1">
      <alignment horizontal="left" vertical="top" wrapText="1"/>
    </xf>
    <xf numFmtId="0" fontId="0" fillId="10" borderId="13" xfId="0" applyFill="1" applyBorder="1" applyAlignment="1">
      <alignment horizontal="left" vertical="top" wrapText="1"/>
    </xf>
    <xf numFmtId="0" fontId="0" fillId="10" borderId="14" xfId="0" applyFill="1" applyBorder="1" applyAlignment="1">
      <alignment horizontal="left" vertical="top" wrapText="1"/>
    </xf>
    <xf numFmtId="0" fontId="0" fillId="10" borderId="15" xfId="0" applyFill="1" applyBorder="1" applyAlignment="1">
      <alignment horizontal="left" vertical="top" wrapText="1"/>
    </xf>
    <xf numFmtId="0" fontId="0" fillId="10" borderId="8" xfId="0" applyFill="1" applyBorder="1" applyAlignment="1">
      <alignment horizontal="left" vertical="top" wrapText="1"/>
    </xf>
    <xf numFmtId="0" fontId="0" fillId="10" borderId="6" xfId="0" applyFill="1" applyBorder="1" applyAlignment="1">
      <alignment horizontal="left" vertical="top" wrapText="1"/>
    </xf>
    <xf numFmtId="0" fontId="0" fillId="10" borderId="9" xfId="0" applyFill="1" applyBorder="1" applyAlignment="1">
      <alignment horizontal="left" vertical="top" wrapText="1"/>
    </xf>
    <xf numFmtId="0" fontId="12" fillId="0" borderId="13" xfId="0" applyFont="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12" fillId="4" borderId="16"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7" fillId="0" borderId="6" xfId="0" applyFont="1" applyBorder="1" applyAlignment="1">
      <alignment horizontal="center" wrapText="1"/>
    </xf>
    <xf numFmtId="0" fontId="0" fillId="0" borderId="17" xfId="0" applyBorder="1" applyAlignment="1">
      <alignment horizontal="center" wrapText="1"/>
    </xf>
    <xf numFmtId="0" fontId="0" fillId="0" borderId="17" xfId="0" applyBorder="1" applyAlignment="1">
      <alignment horizontal="center"/>
    </xf>
    <xf numFmtId="0" fontId="0" fillId="0" borderId="0" xfId="0" applyAlignment="1">
      <alignment horizontal="left" wrapText="1"/>
    </xf>
    <xf numFmtId="0" fontId="12" fillId="0" borderId="13" xfId="0" applyFont="1" applyBorder="1" applyAlignment="1">
      <alignment horizontal="left" wrapText="1"/>
    </xf>
    <xf numFmtId="0" fontId="12" fillId="0" borderId="14" xfId="0" applyFont="1" applyBorder="1" applyAlignment="1">
      <alignment horizontal="left" wrapText="1"/>
    </xf>
    <xf numFmtId="0" fontId="0" fillId="0" borderId="5" xfId="0" applyBorder="1" applyAlignment="1">
      <alignment horizontal="left" wrapText="1"/>
    </xf>
    <xf numFmtId="0" fontId="0" fillId="0" borderId="11" xfId="0" applyBorder="1" applyAlignment="1">
      <alignment horizontal="left" wrapText="1"/>
    </xf>
    <xf numFmtId="0" fontId="0" fillId="0" borderId="16" xfId="0" applyBorder="1" applyAlignment="1">
      <alignment horizontal="center"/>
    </xf>
    <xf numFmtId="0" fontId="0" fillId="0" borderId="18" xfId="0" applyBorder="1" applyAlignment="1">
      <alignment horizontal="center"/>
    </xf>
    <xf numFmtId="0" fontId="13" fillId="2" borderId="7" xfId="0" applyFont="1" applyFill="1" applyBorder="1" applyAlignment="1">
      <alignment horizontal="left" vertical="top" wrapText="1"/>
    </xf>
    <xf numFmtId="0" fontId="12" fillId="2" borderId="7" xfId="0" applyFont="1" applyFill="1" applyBorder="1" applyAlignment="1">
      <alignment horizontal="left" vertical="top" wrapText="1"/>
    </xf>
    <xf numFmtId="0" fontId="0" fillId="0" borderId="7" xfId="0" applyBorder="1" applyAlignment="1">
      <alignment horizontal="center"/>
    </xf>
    <xf numFmtId="0" fontId="12" fillId="3" borderId="16" xfId="0" applyFont="1" applyFill="1" applyBorder="1" applyAlignment="1">
      <alignment horizontal="center" vertical="top" wrapText="1"/>
    </xf>
    <xf numFmtId="0" fontId="12" fillId="3" borderId="17" xfId="0" applyFont="1" applyFill="1" applyBorder="1" applyAlignment="1">
      <alignment horizontal="center" vertical="top" wrapText="1"/>
    </xf>
    <xf numFmtId="0" fontId="12" fillId="3" borderId="18" xfId="0" applyFont="1" applyFill="1" applyBorder="1" applyAlignment="1">
      <alignment horizontal="center" vertical="top" wrapText="1"/>
    </xf>
    <xf numFmtId="49" fontId="27" fillId="0" borderId="7" xfId="0" applyNumberFormat="1" applyFont="1" applyBorder="1" applyAlignment="1">
      <alignment horizontal="center" vertical="center" wrapText="1"/>
    </xf>
    <xf numFmtId="0" fontId="35" fillId="0" borderId="7" xfId="0" applyFont="1" applyBorder="1" applyAlignment="1">
      <alignment horizontal="center" vertical="center" wrapText="1"/>
    </xf>
    <xf numFmtId="0" fontId="16" fillId="0" borderId="7" xfId="0" applyFont="1" applyBorder="1" applyAlignment="1">
      <alignment horizontal="center" vertical="center"/>
    </xf>
    <xf numFmtId="0" fontId="12" fillId="2" borderId="7" xfId="0" applyFont="1" applyFill="1" applyBorder="1" applyAlignment="1">
      <alignment horizontal="left" vertical="center" wrapText="1"/>
    </xf>
    <xf numFmtId="0" fontId="0" fillId="0" borderId="7" xfId="0" applyBorder="1" applyAlignment="1">
      <alignment horizontal="left" vertical="center" wrapText="1"/>
    </xf>
    <xf numFmtId="0" fontId="12" fillId="2" borderId="7" xfId="0" applyFont="1" applyFill="1" applyBorder="1" applyAlignment="1">
      <alignment horizontal="left"/>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6" xfId="0" applyFill="1" applyBorder="1" applyAlignment="1">
      <alignment horizontal="center" vertical="top" wrapText="1"/>
    </xf>
    <xf numFmtId="0" fontId="0" fillId="3" borderId="17" xfId="0" applyFill="1" applyBorder="1" applyAlignment="1">
      <alignment horizontal="center" vertical="top" wrapText="1"/>
    </xf>
    <xf numFmtId="0" fontId="0" fillId="3" borderId="18" xfId="0" applyFill="1" applyBorder="1" applyAlignment="1">
      <alignment horizontal="center" vertical="top" wrapText="1"/>
    </xf>
    <xf numFmtId="0" fontId="13" fillId="3" borderId="16" xfId="0" applyFont="1" applyFill="1" applyBorder="1" applyAlignment="1">
      <alignment horizontal="center" vertical="top" wrapText="1"/>
    </xf>
    <xf numFmtId="0" fontId="13" fillId="3" borderId="17" xfId="0" applyFont="1" applyFill="1" applyBorder="1" applyAlignment="1">
      <alignment horizontal="center" vertical="top" wrapText="1"/>
    </xf>
    <xf numFmtId="0" fontId="13" fillId="3" borderId="18" xfId="0" applyFont="1" applyFill="1" applyBorder="1" applyAlignment="1">
      <alignment horizontal="center" vertical="top" wrapText="1"/>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8" xfId="0" applyFont="1" applyBorder="1" applyAlignment="1">
      <alignment horizontal="center" vertical="center"/>
    </xf>
    <xf numFmtId="0" fontId="16" fillId="0" borderId="6" xfId="0" applyFont="1" applyBorder="1" applyAlignment="1">
      <alignment horizontal="center" vertical="center"/>
    </xf>
    <xf numFmtId="0" fontId="16" fillId="0" borderId="9" xfId="0" applyFont="1" applyBorder="1" applyAlignment="1">
      <alignment horizontal="center" vertical="center"/>
    </xf>
    <xf numFmtId="10" fontId="3" fillId="0" borderId="0" xfId="2" applyNumberFormat="1" applyFont="1" applyAlignment="1">
      <alignment horizontal="center"/>
    </xf>
    <xf numFmtId="49" fontId="0" fillId="4" borderId="7" xfId="0" applyNumberFormat="1" applyFill="1" applyBorder="1" applyAlignment="1">
      <alignment vertical="top"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mtvernoncsd-my.sharepoint.com/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mtvernoncsd-my.sharepoint.com/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tvernoncsd-my.sharepoint.com/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CWaterman@mtvernoncsd.org"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5"/>
  <sheetViews>
    <sheetView topLeftCell="A16" zoomScale="90" zoomScaleNormal="90" zoomScalePageLayoutView="90" workbookViewId="0">
      <selection activeCell="E31" sqref="E31"/>
    </sheetView>
  </sheetViews>
  <sheetFormatPr defaultColWidth="9.42578125" defaultRowHeight="15.75" x14ac:dyDescent="0.25"/>
  <cols>
    <col min="1" max="1" width="27.42578125" style="17" customWidth="1"/>
    <col min="2" max="2" width="50.5703125" style="17" customWidth="1"/>
    <col min="3" max="3" width="33.5703125" style="17" customWidth="1"/>
    <col min="4" max="4" width="38.42578125" style="17" customWidth="1"/>
    <col min="5" max="16384" width="9.42578125" style="17"/>
  </cols>
  <sheetData>
    <row r="1" spans="1:4" x14ac:dyDescent="0.25">
      <c r="A1" s="61" t="s">
        <v>0</v>
      </c>
      <c r="B1" s="62" t="s">
        <v>1</v>
      </c>
      <c r="C1" s="111" t="s">
        <v>2</v>
      </c>
      <c r="D1" s="112"/>
    </row>
    <row r="2" spans="1:4" x14ac:dyDescent="0.25">
      <c r="A2" s="61" t="s">
        <v>3</v>
      </c>
      <c r="B2" s="62" t="s">
        <v>4</v>
      </c>
      <c r="C2" s="111"/>
      <c r="D2" s="112"/>
    </row>
    <row r="3" spans="1:4" x14ac:dyDescent="0.25">
      <c r="A3" s="61" t="s">
        <v>5</v>
      </c>
      <c r="B3" s="63" t="s">
        <v>6</v>
      </c>
      <c r="C3" s="113"/>
      <c r="D3" s="112"/>
    </row>
    <row r="4" spans="1:4" x14ac:dyDescent="0.25">
      <c r="A4" s="121" t="s">
        <v>7</v>
      </c>
      <c r="B4" s="121"/>
      <c r="C4" s="121"/>
      <c r="D4" s="121"/>
    </row>
    <row r="5" spans="1:4" x14ac:dyDescent="0.25">
      <c r="A5" s="121"/>
      <c r="B5" s="121"/>
      <c r="C5" s="121"/>
      <c r="D5" s="121"/>
    </row>
    <row r="6" spans="1:4" ht="23.25" customHeight="1" x14ac:dyDescent="0.25">
      <c r="A6" s="121"/>
      <c r="B6" s="121"/>
      <c r="C6" s="121"/>
      <c r="D6" s="121"/>
    </row>
    <row r="7" spans="1:4" x14ac:dyDescent="0.25">
      <c r="A7" s="122"/>
      <c r="B7" s="122"/>
      <c r="C7" s="122"/>
      <c r="D7" s="122"/>
    </row>
    <row r="8" spans="1:4" x14ac:dyDescent="0.25">
      <c r="A8" s="61" t="s">
        <v>8</v>
      </c>
      <c r="B8" s="64" t="s">
        <v>9</v>
      </c>
      <c r="C8" s="61" t="s">
        <v>10</v>
      </c>
      <c r="D8" s="64" t="s">
        <v>11</v>
      </c>
    </row>
    <row r="9" spans="1:4" x14ac:dyDescent="0.25">
      <c r="A9" s="61" t="s">
        <v>12</v>
      </c>
      <c r="B9" s="64" t="s">
        <v>13</v>
      </c>
      <c r="C9" s="61" t="s">
        <v>14</v>
      </c>
      <c r="D9" s="65" t="s">
        <v>15</v>
      </c>
    </row>
    <row r="10" spans="1:4" ht="15.75" customHeight="1" x14ac:dyDescent="0.25">
      <c r="A10" s="61" t="s">
        <v>16</v>
      </c>
      <c r="B10" s="114" t="s">
        <v>17</v>
      </c>
      <c r="C10" s="115"/>
      <c r="D10" s="116"/>
    </row>
    <row r="11" spans="1:4" x14ac:dyDescent="0.25">
      <c r="A11" s="123"/>
      <c r="B11" s="123"/>
      <c r="C11" s="123"/>
      <c r="D11" s="123"/>
    </row>
    <row r="12" spans="1:4" ht="30.75" customHeight="1" x14ac:dyDescent="0.25">
      <c r="A12" s="117" t="s">
        <v>18</v>
      </c>
      <c r="B12" s="118"/>
      <c r="C12" s="118"/>
      <c r="D12" s="118"/>
    </row>
    <row r="13" spans="1:4" x14ac:dyDescent="0.25">
      <c r="A13" s="124"/>
      <c r="B13" s="124"/>
      <c r="C13" s="124"/>
      <c r="D13" s="124"/>
    </row>
    <row r="14" spans="1:4" x14ac:dyDescent="0.25">
      <c r="A14" s="119" t="s">
        <v>19</v>
      </c>
      <c r="B14" s="118"/>
      <c r="C14" s="118"/>
      <c r="D14" s="118"/>
    </row>
    <row r="15" spans="1:4" x14ac:dyDescent="0.25">
      <c r="A15" s="124"/>
      <c r="B15" s="124"/>
      <c r="C15" s="124"/>
      <c r="D15" s="124"/>
    </row>
    <row r="16" spans="1:4" ht="45.75" customHeight="1" x14ac:dyDescent="0.3">
      <c r="A16" s="120" t="s">
        <v>20</v>
      </c>
      <c r="B16" s="120"/>
      <c r="C16" s="120"/>
      <c r="D16" s="120"/>
    </row>
    <row r="17" spans="1:4" ht="156.75" customHeight="1" x14ac:dyDescent="0.25">
      <c r="A17" s="109" t="s">
        <v>21</v>
      </c>
      <c r="B17" s="110"/>
      <c r="C17" s="110"/>
      <c r="D17" s="110"/>
    </row>
    <row r="18" spans="1:4" x14ac:dyDescent="0.25">
      <c r="A18" s="45" t="s">
        <v>22</v>
      </c>
      <c r="B18" s="45" t="s">
        <v>10</v>
      </c>
      <c r="C18" s="45" t="s">
        <v>23</v>
      </c>
      <c r="D18" s="45" t="s">
        <v>24</v>
      </c>
    </row>
    <row r="19" spans="1:4" ht="24" customHeight="1" x14ac:dyDescent="0.25">
      <c r="A19" s="66" t="s">
        <v>25</v>
      </c>
      <c r="B19" s="66" t="s">
        <v>11</v>
      </c>
      <c r="C19" s="67"/>
      <c r="D19" s="68">
        <v>43626</v>
      </c>
    </row>
    <row r="20" spans="1:4" ht="24" customHeight="1" x14ac:dyDescent="0.25">
      <c r="A20" s="66" t="s">
        <v>26</v>
      </c>
      <c r="B20" s="66" t="s">
        <v>27</v>
      </c>
      <c r="C20" s="67"/>
      <c r="D20" s="68">
        <v>43626</v>
      </c>
    </row>
    <row r="21" spans="1:4" ht="24" customHeight="1" x14ac:dyDescent="0.25">
      <c r="A21" s="66" t="s">
        <v>28</v>
      </c>
      <c r="B21" s="66" t="s">
        <v>29</v>
      </c>
      <c r="C21" s="67"/>
      <c r="D21" s="68">
        <v>43626</v>
      </c>
    </row>
    <row r="22" spans="1:4" ht="24" customHeight="1" x14ac:dyDescent="0.25">
      <c r="A22" s="66" t="s">
        <v>30</v>
      </c>
      <c r="B22" s="66" t="s">
        <v>31</v>
      </c>
      <c r="C22" s="67"/>
      <c r="D22" s="68">
        <v>43626</v>
      </c>
    </row>
    <row r="23" spans="1:4" ht="24" customHeight="1" x14ac:dyDescent="0.25">
      <c r="A23" s="66" t="s">
        <v>32</v>
      </c>
      <c r="B23" s="66" t="s">
        <v>31</v>
      </c>
      <c r="C23" s="67"/>
      <c r="D23" s="68">
        <v>43626</v>
      </c>
    </row>
    <row r="24" spans="1:4" ht="24" customHeight="1" x14ac:dyDescent="0.25">
      <c r="A24" s="66" t="s">
        <v>33</v>
      </c>
      <c r="B24" s="66" t="s">
        <v>34</v>
      </c>
      <c r="C24" s="67"/>
      <c r="D24" s="68">
        <v>43626</v>
      </c>
    </row>
    <row r="25" spans="1:4" ht="24" customHeight="1" x14ac:dyDescent="0.25">
      <c r="A25" s="66" t="s">
        <v>35</v>
      </c>
      <c r="B25" s="66" t="s">
        <v>31</v>
      </c>
      <c r="C25" s="67"/>
      <c r="D25" s="68">
        <v>43626</v>
      </c>
    </row>
    <row r="26" spans="1:4" ht="24" customHeight="1" x14ac:dyDescent="0.25">
      <c r="A26" s="66" t="s">
        <v>36</v>
      </c>
      <c r="B26" s="66" t="s">
        <v>37</v>
      </c>
      <c r="C26" s="67"/>
      <c r="D26" s="68">
        <v>43626</v>
      </c>
    </row>
    <row r="27" spans="1:4" ht="24.75" customHeight="1" x14ac:dyDescent="0.25">
      <c r="A27" s="66" t="s">
        <v>38</v>
      </c>
      <c r="B27" s="66" t="s">
        <v>39</v>
      </c>
      <c r="C27" s="67"/>
      <c r="D27" s="68">
        <v>43626</v>
      </c>
    </row>
    <row r="28" spans="1:4" ht="22.5" customHeight="1" x14ac:dyDescent="0.25">
      <c r="A28" s="66" t="s">
        <v>40</v>
      </c>
      <c r="B28" s="66" t="s">
        <v>41</v>
      </c>
      <c r="C28" s="67"/>
      <c r="D28" s="68">
        <v>43626</v>
      </c>
    </row>
    <row r="29" spans="1:4" ht="24" customHeight="1" x14ac:dyDescent="0.25">
      <c r="A29" s="66" t="s">
        <v>42</v>
      </c>
      <c r="B29" s="66" t="s">
        <v>43</v>
      </c>
      <c r="C29" s="67"/>
      <c r="D29" s="68">
        <v>43626</v>
      </c>
    </row>
    <row r="30" spans="1:4" ht="24" customHeight="1" x14ac:dyDescent="0.25">
      <c r="A30" s="66" t="s">
        <v>44</v>
      </c>
      <c r="B30" s="66" t="s">
        <v>45</v>
      </c>
      <c r="C30" s="67"/>
      <c r="D30" s="68">
        <v>43626</v>
      </c>
    </row>
    <row r="31" spans="1:4" ht="24" customHeight="1" x14ac:dyDescent="0.25">
      <c r="A31" s="66" t="s">
        <v>46</v>
      </c>
      <c r="B31" s="66" t="s">
        <v>43</v>
      </c>
      <c r="C31" s="67"/>
      <c r="D31" s="68">
        <v>43626</v>
      </c>
    </row>
    <row r="32" spans="1:4" ht="24" customHeight="1" x14ac:dyDescent="0.25">
      <c r="A32" s="66"/>
      <c r="B32" s="66"/>
      <c r="C32" s="67"/>
      <c r="D32" s="68"/>
    </row>
    <row r="33" spans="1:4" ht="24" customHeight="1" x14ac:dyDescent="0.25">
      <c r="A33" s="66"/>
      <c r="B33" s="66"/>
      <c r="C33" s="67"/>
      <c r="D33" s="68"/>
    </row>
    <row r="34" spans="1:4" ht="24" customHeight="1" x14ac:dyDescent="0.25">
      <c r="A34" s="66"/>
      <c r="B34" s="66"/>
      <c r="C34" s="67"/>
      <c r="D34" s="68"/>
    </row>
    <row r="35" spans="1:4" ht="25.5" customHeight="1" x14ac:dyDescent="0.25">
      <c r="A35" s="66"/>
      <c r="B35" s="66"/>
      <c r="C35" s="67"/>
      <c r="D35" s="68"/>
    </row>
  </sheetData>
  <customSheetViews>
    <customSheetView guid="{D084C74A-34CE-4171-80D6-1BE5E86C1BB8}" showPageBreaks="1" printArea="1">
      <selection activeCell="B16" sqref="B16:E16"/>
      <pageMargins left="0" right="0" top="0" bottom="0" header="0" footer="0"/>
      <pageSetup scale="80" orientation="landscape"/>
      <headerFooter>
        <oddFooter>&amp;R&amp;P</oddFooter>
      </headerFooter>
    </customSheetView>
    <customSheetView guid="{44594B27-9C70-41F1-9630-666DBB02377F}" scale="90" showPageBreaks="1" printArea="1">
      <selection activeCell="B16" sqref="B16:E16"/>
      <pageMargins left="0" right="0" top="0" bottom="0" header="0" footer="0"/>
      <pageSetup scale="80" orientation="landscape"/>
      <headerFooter>
        <oddFooter>&amp;R&amp;P</oddFooter>
      </headerFooter>
    </customSheetView>
  </customSheetViews>
  <mergeCells count="10">
    <mergeCell ref="A17:D17"/>
    <mergeCell ref="C1:D3"/>
    <mergeCell ref="B10:D10"/>
    <mergeCell ref="A12:D12"/>
    <mergeCell ref="A14:D14"/>
    <mergeCell ref="A16:D16"/>
    <mergeCell ref="A4:D7"/>
    <mergeCell ref="A11:D11"/>
    <mergeCell ref="A13:D13"/>
    <mergeCell ref="A15:D15"/>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1"/>
  </hyperlink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zoomScale="90" zoomScaleNormal="90" zoomScalePageLayoutView="90" workbookViewId="0">
      <selection activeCell="C20" sqref="C20"/>
    </sheetView>
  </sheetViews>
  <sheetFormatPr defaultColWidth="9.42578125" defaultRowHeight="15" x14ac:dyDescent="0.25"/>
  <cols>
    <col min="1" max="1" width="5.42578125" style="1" customWidth="1"/>
    <col min="2" max="2" width="6.5703125" style="1" customWidth="1"/>
    <col min="3" max="3" width="150.5703125" style="1" customWidth="1"/>
    <col min="4" max="16384" width="9.42578125" style="1"/>
  </cols>
  <sheetData>
    <row r="1" spans="1:29" s="26" customFormat="1" ht="18.75" x14ac:dyDescent="0.3">
      <c r="C1" s="103" t="s">
        <v>47</v>
      </c>
    </row>
    <row r="2" spans="1:29" ht="18.75" x14ac:dyDescent="0.3">
      <c r="C2" s="99"/>
    </row>
    <row r="3" spans="1:29" s="28" customFormat="1" x14ac:dyDescent="0.25">
      <c r="A3" s="18"/>
      <c r="B3" s="29"/>
      <c r="C3" s="29" t="s">
        <v>48</v>
      </c>
      <c r="D3" s="18"/>
      <c r="E3" s="18"/>
      <c r="F3" s="18"/>
      <c r="G3" s="18"/>
      <c r="H3" s="18"/>
      <c r="I3" s="18"/>
      <c r="J3" s="18"/>
      <c r="K3" s="18"/>
      <c r="L3" s="18"/>
      <c r="M3" s="18"/>
      <c r="N3" s="18"/>
      <c r="O3" s="18"/>
      <c r="P3" s="18"/>
      <c r="Q3" s="18"/>
      <c r="R3" s="18"/>
      <c r="S3" s="18"/>
      <c r="T3" s="18"/>
      <c r="U3" s="18"/>
      <c r="V3" s="18"/>
      <c r="W3" s="18"/>
      <c r="X3" s="18"/>
      <c r="Y3" s="18"/>
      <c r="Z3" s="18"/>
      <c r="AA3" s="18"/>
      <c r="AB3" s="18"/>
      <c r="AC3" s="18"/>
    </row>
    <row r="4" spans="1:29" s="18" customFormat="1" x14ac:dyDescent="0.25">
      <c r="C4" s="19"/>
    </row>
    <row r="5" spans="1:29" s="18" customFormat="1" ht="49.5" customHeight="1" x14ac:dyDescent="0.25">
      <c r="B5" s="49" t="s">
        <v>49</v>
      </c>
      <c r="C5" s="18" t="s">
        <v>50</v>
      </c>
    </row>
    <row r="6" spans="1:29" s="18" customFormat="1" x14ac:dyDescent="0.25">
      <c r="B6" s="30"/>
    </row>
    <row r="7" spans="1:29" s="28" customFormat="1" x14ac:dyDescent="0.25">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row>
    <row r="8" spans="1:29" s="28" customFormat="1" ht="30" x14ac:dyDescent="0.25">
      <c r="A8" s="18"/>
      <c r="B8" s="49"/>
      <c r="C8" s="18" t="s">
        <v>51</v>
      </c>
      <c r="D8" s="18"/>
      <c r="E8" s="18"/>
      <c r="F8" s="18"/>
      <c r="G8" s="18"/>
      <c r="H8" s="18"/>
      <c r="I8" s="18"/>
      <c r="J8" s="18"/>
      <c r="K8" s="18"/>
      <c r="L8" s="18"/>
      <c r="M8" s="18"/>
      <c r="N8" s="18"/>
      <c r="O8" s="18"/>
      <c r="P8" s="18"/>
      <c r="Q8" s="18"/>
      <c r="R8" s="18"/>
      <c r="S8" s="18"/>
      <c r="T8" s="18"/>
      <c r="U8" s="18"/>
      <c r="V8" s="18"/>
      <c r="W8" s="18"/>
      <c r="X8" s="18"/>
      <c r="Y8" s="18"/>
      <c r="Z8" s="18"/>
      <c r="AA8" s="18"/>
      <c r="AB8" s="18"/>
      <c r="AC8" s="18"/>
    </row>
    <row r="9" spans="1:29" s="28" customFormat="1" x14ac:dyDescent="0.25">
      <c r="A9" s="18"/>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row>
    <row r="10" spans="1:29" s="28" customFormat="1" ht="18.75" customHeight="1" x14ac:dyDescent="0.25">
      <c r="A10" s="18"/>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row>
    <row r="11" spans="1:29" s="18" customFormat="1" ht="30" customHeight="1" x14ac:dyDescent="0.25">
      <c r="B11" s="49" t="s">
        <v>49</v>
      </c>
      <c r="C11" s="104" t="s">
        <v>52</v>
      </c>
    </row>
    <row r="12" spans="1:29" s="18" customFormat="1" x14ac:dyDescent="0.25">
      <c r="C12" s="20"/>
    </row>
    <row r="13" spans="1:29" s="18" customFormat="1" ht="20.25" customHeight="1" x14ac:dyDescent="0.25">
      <c r="C13" s="20"/>
    </row>
    <row r="14" spans="1:29" s="18" customFormat="1" ht="36.75" customHeight="1" x14ac:dyDescent="0.25">
      <c r="B14" s="49" t="s">
        <v>49</v>
      </c>
      <c r="C14" s="104" t="s">
        <v>53</v>
      </c>
    </row>
    <row r="15" spans="1:29" s="28" customFormat="1" x14ac:dyDescent="0.25">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row>
    <row r="16" spans="1:29" s="28" customFormat="1" x14ac:dyDescent="0.25">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pans="2:3" s="18" customFormat="1" ht="35.25" customHeight="1" x14ac:dyDescent="0.25">
      <c r="B17" s="49" t="s">
        <v>49</v>
      </c>
      <c r="C17" s="104" t="s">
        <v>54</v>
      </c>
    </row>
    <row r="18" spans="2:3" s="18" customFormat="1" x14ac:dyDescent="0.25"/>
    <row r="19" spans="2:3" s="18" customFormat="1" x14ac:dyDescent="0.25"/>
    <row r="20" spans="2:3" s="18" customFormat="1" ht="30" customHeight="1" x14ac:dyDescent="0.25">
      <c r="B20" s="48"/>
      <c r="C20" s="46"/>
    </row>
    <row r="22" spans="2:3" x14ac:dyDescent="0.25">
      <c r="C22" s="47"/>
    </row>
  </sheetData>
  <customSheetViews>
    <customSheetView guid="{D084C74A-34CE-4171-80D6-1BE5E86C1BB8}" showPageBreaks="1" printArea="1" topLeftCell="A4">
      <selection activeCell="C20" sqref="C20"/>
      <pageMargins left="0" right="0" top="0" bottom="0" header="0" footer="0"/>
      <pageSetup scale="80" fitToHeight="7" orientation="landscape"/>
      <headerFooter>
        <oddFooter>&amp;R&amp;P</oddFooter>
      </headerFooter>
    </customSheetView>
    <customSheetView guid="{44594B27-9C70-41F1-9630-666DBB02377F}" scale="90" showPageBreaks="1" printArea="1">
      <selection activeCell="C20" sqref="C20"/>
      <pageMargins left="0" right="0" top="0" bottom="0" header="0" footer="0"/>
      <pageSetup scale="80" fitToHeight="7" orientation="landscape"/>
      <headerFooter>
        <oddFooter>&amp;R&amp;P</oddFooter>
      </headerFooter>
    </customSheetView>
  </customSheetViews>
  <pageMargins left="0.45" right="0.45" top="0.5" bottom="0.5" header="0.3" footer="0.05"/>
  <pageSetup scale="80" fitToHeight="7" orientation="landscape"/>
  <headerFooter>
    <oddFooter>&amp;R&amp;P</oddFoot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tabSelected="1" topLeftCell="A4" zoomScale="90" zoomScaleNormal="90" zoomScalePageLayoutView="90" workbookViewId="0">
      <selection activeCell="E36" sqref="E36"/>
    </sheetView>
  </sheetViews>
  <sheetFormatPr defaultColWidth="9.42578125" defaultRowHeight="15" x14ac:dyDescent="0.25"/>
  <cols>
    <col min="1" max="1" width="3.42578125" style="1" customWidth="1"/>
    <col min="2" max="2" width="27.5703125" style="1" customWidth="1"/>
    <col min="3" max="3" width="52.140625" style="1" customWidth="1"/>
    <col min="4" max="4" width="30.140625" style="1" customWidth="1"/>
    <col min="5" max="5" width="49.5703125" style="1" customWidth="1"/>
    <col min="6" max="16384" width="9.42578125" style="1"/>
  </cols>
  <sheetData>
    <row r="1" spans="1:5" s="26" customFormat="1" ht="15.75" x14ac:dyDescent="0.3">
      <c r="B1" s="135" t="s">
        <v>55</v>
      </c>
      <c r="C1" s="136"/>
      <c r="D1" s="136"/>
      <c r="E1" s="136"/>
    </row>
    <row r="2" spans="1:5" ht="12" customHeight="1" x14ac:dyDescent="0.25">
      <c r="B2" s="137"/>
      <c r="C2" s="137"/>
      <c r="D2" s="137"/>
      <c r="E2" s="137"/>
    </row>
    <row r="3" spans="1:5" s="18" customFormat="1" ht="45" customHeight="1" x14ac:dyDescent="0.25">
      <c r="B3" s="138" t="s">
        <v>56</v>
      </c>
      <c r="C3" s="138"/>
      <c r="D3" s="138"/>
      <c r="E3" s="138"/>
    </row>
    <row r="4" spans="1:5" s="18" customFormat="1" x14ac:dyDescent="0.25">
      <c r="B4" s="130"/>
      <c r="C4" s="130"/>
      <c r="D4" s="130"/>
      <c r="E4" s="130"/>
    </row>
    <row r="5" spans="1:5" s="18" customFormat="1" ht="30" customHeight="1" x14ac:dyDescent="0.25">
      <c r="B5" s="139" t="s">
        <v>57</v>
      </c>
      <c r="C5" s="139"/>
      <c r="D5" s="139"/>
      <c r="E5" s="1"/>
    </row>
    <row r="6" spans="1:5" s="18" customFormat="1" ht="17.25" customHeight="1" x14ac:dyDescent="0.25">
      <c r="B6" s="140"/>
      <c r="C6" s="140"/>
      <c r="D6" s="140"/>
      <c r="E6" s="1"/>
    </row>
    <row r="7" spans="1:5" s="18" customFormat="1" ht="18" customHeight="1" x14ac:dyDescent="0.25">
      <c r="B7" s="102" t="s">
        <v>22</v>
      </c>
      <c r="C7" s="134" t="s">
        <v>10</v>
      </c>
      <c r="D7" s="134"/>
      <c r="E7" s="1"/>
    </row>
    <row r="8" spans="1:5" s="18" customFormat="1" x14ac:dyDescent="0.25">
      <c r="B8" s="101"/>
      <c r="C8" s="129"/>
      <c r="D8" s="129"/>
      <c r="E8" s="1"/>
    </row>
    <row r="9" spans="1:5" s="18" customFormat="1" ht="15.75" x14ac:dyDescent="0.25">
      <c r="A9" s="55"/>
      <c r="B9" s="66" t="s">
        <v>25</v>
      </c>
      <c r="C9" s="66" t="s">
        <v>11</v>
      </c>
      <c r="D9" s="66"/>
      <c r="E9" s="1"/>
    </row>
    <row r="10" spans="1:5" s="18" customFormat="1" ht="15.75" x14ac:dyDescent="0.25">
      <c r="A10" s="48"/>
      <c r="B10" s="66" t="s">
        <v>26</v>
      </c>
      <c r="C10" s="66" t="s">
        <v>27</v>
      </c>
      <c r="D10" s="66"/>
      <c r="E10" s="1"/>
    </row>
    <row r="11" spans="1:5" s="18" customFormat="1" ht="15.75" x14ac:dyDescent="0.25">
      <c r="A11" s="48"/>
      <c r="B11" s="66" t="s">
        <v>28</v>
      </c>
      <c r="C11" s="66" t="s">
        <v>58</v>
      </c>
      <c r="D11" s="66"/>
      <c r="E11" s="1"/>
    </row>
    <row r="12" spans="1:5" s="18" customFormat="1" ht="15.75" x14ac:dyDescent="0.25">
      <c r="A12" s="48"/>
      <c r="B12" s="66" t="s">
        <v>30</v>
      </c>
      <c r="C12" s="66" t="s">
        <v>31</v>
      </c>
      <c r="D12" s="66"/>
      <c r="E12" s="1"/>
    </row>
    <row r="13" spans="1:5" s="18" customFormat="1" ht="15.75" x14ac:dyDescent="0.25">
      <c r="A13" s="48"/>
      <c r="B13" s="66" t="s">
        <v>32</v>
      </c>
      <c r="C13" s="66" t="s">
        <v>31</v>
      </c>
      <c r="D13" s="66"/>
      <c r="E13" s="1"/>
    </row>
    <row r="14" spans="1:5" s="18" customFormat="1" ht="15.75" x14ac:dyDescent="0.25">
      <c r="B14" s="66" t="s">
        <v>33</v>
      </c>
      <c r="C14" s="66" t="s">
        <v>34</v>
      </c>
      <c r="D14" s="66"/>
      <c r="E14" s="1"/>
    </row>
    <row r="15" spans="1:5" s="18" customFormat="1" ht="15.75" x14ac:dyDescent="0.25">
      <c r="A15" s="55"/>
      <c r="B15" s="66" t="s">
        <v>35</v>
      </c>
      <c r="C15" s="66" t="s">
        <v>31</v>
      </c>
      <c r="D15" s="66"/>
      <c r="E15" s="1"/>
    </row>
    <row r="16" spans="1:5" s="18" customFormat="1" ht="15.75" x14ac:dyDescent="0.25">
      <c r="A16" s="52"/>
      <c r="B16" s="66" t="s">
        <v>36</v>
      </c>
      <c r="C16" s="66" t="s">
        <v>59</v>
      </c>
      <c r="D16" s="66"/>
      <c r="E16" s="1"/>
    </row>
    <row r="17" spans="1:5" s="18" customFormat="1" ht="15.75" x14ac:dyDescent="0.25">
      <c r="A17" s="52"/>
      <c r="B17" s="66" t="s">
        <v>38</v>
      </c>
      <c r="C17" s="66" t="s">
        <v>39</v>
      </c>
      <c r="D17" s="66"/>
      <c r="E17" s="1"/>
    </row>
    <row r="18" spans="1:5" s="18" customFormat="1" ht="15.75" x14ac:dyDescent="0.25">
      <c r="A18" s="52"/>
      <c r="B18" s="66" t="s">
        <v>40</v>
      </c>
      <c r="C18" s="66" t="s">
        <v>41</v>
      </c>
      <c r="D18" s="66"/>
      <c r="E18" s="1"/>
    </row>
    <row r="19" spans="1:5" s="18" customFormat="1" x14ac:dyDescent="0.25">
      <c r="A19" s="52"/>
      <c r="B19" s="101" t="s">
        <v>42</v>
      </c>
      <c r="C19" s="129" t="s">
        <v>43</v>
      </c>
      <c r="D19" s="129"/>
      <c r="E19" s="1"/>
    </row>
    <row r="20" spans="1:5" s="18" customFormat="1" x14ac:dyDescent="0.25">
      <c r="B20" s="101" t="s">
        <v>60</v>
      </c>
      <c r="C20" s="129" t="s">
        <v>45</v>
      </c>
      <c r="D20" s="129"/>
      <c r="E20" s="1"/>
    </row>
    <row r="21" spans="1:5" s="18" customFormat="1" x14ac:dyDescent="0.25">
      <c r="A21" s="56"/>
      <c r="B21" s="101"/>
      <c r="C21" s="129"/>
      <c r="D21" s="129"/>
      <c r="E21" s="1"/>
    </row>
    <row r="22" spans="1:5" s="18" customFormat="1" x14ac:dyDescent="0.25">
      <c r="A22" s="52"/>
      <c r="B22" s="101"/>
      <c r="C22" s="129"/>
      <c r="D22" s="129"/>
      <c r="E22" s="1"/>
    </row>
    <row r="23" spans="1:5" s="18" customFormat="1" x14ac:dyDescent="0.25">
      <c r="A23" s="52"/>
      <c r="B23" s="101"/>
      <c r="C23" s="129"/>
      <c r="D23" s="129"/>
      <c r="E23" s="1"/>
    </row>
    <row r="24" spans="1:5" s="18" customFormat="1" x14ac:dyDescent="0.25">
      <c r="A24" s="52"/>
      <c r="B24" s="101"/>
      <c r="C24" s="129"/>
      <c r="D24" s="129"/>
      <c r="E24" s="1"/>
    </row>
    <row r="25" spans="1:5" s="18" customFormat="1" x14ac:dyDescent="0.25">
      <c r="A25" s="52"/>
      <c r="B25" s="101"/>
      <c r="C25" s="129"/>
      <c r="D25" s="129"/>
      <c r="E25" s="1"/>
    </row>
    <row r="26" spans="1:5" s="18" customFormat="1" x14ac:dyDescent="0.25">
      <c r="B26" s="101"/>
      <c r="C26" s="129"/>
      <c r="D26" s="129"/>
      <c r="E26" s="1"/>
    </row>
    <row r="27" spans="1:5" s="18" customFormat="1" x14ac:dyDescent="0.25">
      <c r="A27" s="55"/>
      <c r="B27" s="101"/>
      <c r="C27" s="129"/>
      <c r="D27" s="129"/>
      <c r="E27" s="1"/>
    </row>
    <row r="28" spans="1:5" s="18" customFormat="1" ht="16.5" customHeight="1" x14ac:dyDescent="0.25">
      <c r="A28" s="52"/>
      <c r="B28" s="101"/>
      <c r="C28" s="129"/>
      <c r="D28" s="129"/>
      <c r="E28" s="1"/>
    </row>
    <row r="29" spans="1:5" s="18" customFormat="1" x14ac:dyDescent="0.25">
      <c r="A29" s="52"/>
      <c r="B29" s="130"/>
      <c r="C29" s="130"/>
      <c r="D29" s="130"/>
      <c r="E29" s="130"/>
    </row>
    <row r="30" spans="1:5" s="18" customFormat="1" ht="46.5" customHeight="1" x14ac:dyDescent="0.25">
      <c r="A30" s="52"/>
      <c r="B30" s="131" t="s">
        <v>61</v>
      </c>
      <c r="C30" s="131"/>
      <c r="D30" s="131"/>
      <c r="E30" s="131"/>
    </row>
    <row r="31" spans="1:5" s="18" customFormat="1" ht="40.5" customHeight="1" x14ac:dyDescent="0.25">
      <c r="A31" s="52"/>
      <c r="B31" s="57" t="s">
        <v>62</v>
      </c>
      <c r="C31" s="57" t="s">
        <v>63</v>
      </c>
      <c r="D31" s="100" t="s">
        <v>64</v>
      </c>
      <c r="E31" s="58" t="s">
        <v>65</v>
      </c>
    </row>
    <row r="32" spans="1:5" s="18" customFormat="1" ht="45.75" customHeight="1" x14ac:dyDescent="0.25">
      <c r="B32" s="59" t="s">
        <v>66</v>
      </c>
      <c r="C32" s="96">
        <v>43626</v>
      </c>
      <c r="D32" s="93" t="s">
        <v>67</v>
      </c>
      <c r="E32" s="93"/>
    </row>
    <row r="33" spans="1:5" s="18" customFormat="1" ht="42" customHeight="1" x14ac:dyDescent="0.25">
      <c r="A33" s="55"/>
      <c r="B33" s="59" t="s">
        <v>68</v>
      </c>
      <c r="C33" s="96">
        <v>43627</v>
      </c>
      <c r="D33" s="93" t="s">
        <v>67</v>
      </c>
      <c r="E33" s="93"/>
    </row>
    <row r="34" spans="1:5" s="18" customFormat="1" ht="41.25" customHeight="1" x14ac:dyDescent="0.25">
      <c r="A34" s="52"/>
      <c r="B34" s="59" t="s">
        <v>69</v>
      </c>
      <c r="C34" s="96">
        <v>43628</v>
      </c>
      <c r="D34" s="93" t="s">
        <v>67</v>
      </c>
      <c r="E34" s="93"/>
    </row>
    <row r="35" spans="1:5" s="18" customFormat="1" ht="76.5" customHeight="1" x14ac:dyDescent="0.25">
      <c r="A35" s="52"/>
      <c r="B35" s="59" t="s">
        <v>70</v>
      </c>
      <c r="C35" s="96">
        <v>43629</v>
      </c>
      <c r="D35" s="93" t="s">
        <v>67</v>
      </c>
      <c r="E35" s="93"/>
    </row>
    <row r="36" spans="1:5" s="18" customFormat="1" ht="48" customHeight="1" x14ac:dyDescent="0.25">
      <c r="A36" s="52"/>
      <c r="B36" s="59" t="s">
        <v>71</v>
      </c>
      <c r="C36" s="96">
        <v>43630</v>
      </c>
      <c r="D36" s="93" t="s">
        <v>67</v>
      </c>
      <c r="E36" s="93"/>
    </row>
    <row r="37" spans="1:5" s="18" customFormat="1" x14ac:dyDescent="0.25">
      <c r="A37" s="52"/>
      <c r="B37" s="132"/>
      <c r="C37" s="132"/>
      <c r="D37" s="132"/>
      <c r="E37" s="132"/>
    </row>
    <row r="38" spans="1:5" s="18" customFormat="1" x14ac:dyDescent="0.25">
      <c r="B38" s="130"/>
      <c r="C38" s="130"/>
      <c r="D38" s="130"/>
      <c r="E38" s="130"/>
    </row>
    <row r="39" spans="1:5" s="18" customFormat="1" x14ac:dyDescent="0.25">
      <c r="A39" s="55"/>
      <c r="B39" s="133" t="s">
        <v>72</v>
      </c>
      <c r="C39" s="133"/>
      <c r="D39" s="133"/>
      <c r="E39" s="133"/>
    </row>
    <row r="40" spans="1:5" s="18" customFormat="1" x14ac:dyDescent="0.25">
      <c r="A40" s="48"/>
      <c r="B40" s="100" t="s">
        <v>73</v>
      </c>
      <c r="C40" s="125" t="s">
        <v>74</v>
      </c>
      <c r="D40" s="125"/>
      <c r="E40" s="125"/>
    </row>
    <row r="41" spans="1:5" s="18" customFormat="1" ht="44.25" customHeight="1" x14ac:dyDescent="0.25">
      <c r="A41" s="48"/>
      <c r="B41" s="59" t="s">
        <v>75</v>
      </c>
      <c r="C41" s="126"/>
      <c r="D41" s="127"/>
      <c r="E41" s="128"/>
    </row>
    <row r="42" spans="1:5" s="18" customFormat="1" ht="36" customHeight="1" x14ac:dyDescent="0.25">
      <c r="A42" s="48"/>
      <c r="B42" s="59" t="s">
        <v>76</v>
      </c>
      <c r="C42" s="126"/>
      <c r="D42" s="127"/>
      <c r="E42" s="128"/>
    </row>
    <row r="43" spans="1:5" s="18" customFormat="1" ht="45.75" customHeight="1" x14ac:dyDescent="0.25">
      <c r="A43" s="48"/>
      <c r="B43" s="59" t="s">
        <v>77</v>
      </c>
      <c r="C43" s="126"/>
      <c r="D43" s="127"/>
      <c r="E43" s="128"/>
    </row>
    <row r="44" spans="1:5" s="18" customFormat="1" x14ac:dyDescent="0.25">
      <c r="A44" s="53"/>
      <c r="B44"/>
    </row>
    <row r="45" spans="1:5" s="18" customFormat="1" x14ac:dyDescent="0.25">
      <c r="A45" s="53"/>
      <c r="B45"/>
    </row>
    <row r="46" spans="1:5" s="18" customFormat="1" x14ac:dyDescent="0.25">
      <c r="B46" s="19"/>
    </row>
    <row r="47" spans="1:5" s="18" customFormat="1" x14ac:dyDescent="0.25">
      <c r="B47" s="19"/>
    </row>
    <row r="48" spans="1:5" s="18" customFormat="1" x14ac:dyDescent="0.25">
      <c r="B48" s="19"/>
    </row>
    <row r="49" spans="1:3" s="18" customFormat="1" x14ac:dyDescent="0.25">
      <c r="B49" s="19"/>
    </row>
    <row r="50" spans="1:3" s="18" customFormat="1" x14ac:dyDescent="0.25">
      <c r="B50" s="20"/>
    </row>
    <row r="51" spans="1:3" s="18" customFormat="1" x14ac:dyDescent="0.25">
      <c r="B51" s="19"/>
    </row>
    <row r="52" spans="1:3" s="18" customFormat="1" x14ac:dyDescent="0.25"/>
    <row r="53" spans="1:3" s="18" customFormat="1" x14ac:dyDescent="0.25">
      <c r="B53" s="20"/>
    </row>
    <row r="54" spans="1:3" s="18" customFormat="1" x14ac:dyDescent="0.25">
      <c r="B54" s="19"/>
      <c r="C54" s="37"/>
    </row>
    <row r="55" spans="1:3" s="18" customFormat="1" ht="15" customHeight="1" x14ac:dyDescent="0.25"/>
    <row r="56" spans="1:3" s="18" customFormat="1" x14ac:dyDescent="0.25">
      <c r="B56" s="20"/>
    </row>
    <row r="57" spans="1:3" s="18" customFormat="1" ht="15" customHeight="1" x14ac:dyDescent="0.3">
      <c r="A57" s="1"/>
      <c r="B57" s="99"/>
    </row>
    <row r="58" spans="1:3" s="18" customFormat="1" x14ac:dyDescent="0.25">
      <c r="B58" s="20"/>
    </row>
    <row r="59" spans="1:3" s="18" customFormat="1" x14ac:dyDescent="0.25">
      <c r="B59" s="19"/>
    </row>
    <row r="60" spans="1:3" s="18" customFormat="1" x14ac:dyDescent="0.25">
      <c r="B60" s="20"/>
    </row>
    <row r="61" spans="1:3" s="18" customFormat="1" x14ac:dyDescent="0.25">
      <c r="B61" s="20"/>
    </row>
    <row r="62" spans="1:3" s="18" customFormat="1" ht="38.1" customHeight="1" x14ac:dyDescent="0.25">
      <c r="B62" s="19"/>
    </row>
    <row r="63" spans="1:3" s="18" customFormat="1" x14ac:dyDescent="0.25"/>
    <row r="64" spans="1:3" s="18" customFormat="1" ht="15" customHeight="1" x14ac:dyDescent="0.25">
      <c r="B64" s="20"/>
    </row>
    <row r="65" spans="2:3" s="18" customFormat="1" ht="88.35" customHeight="1" x14ac:dyDescent="0.25">
      <c r="B65" s="19"/>
    </row>
    <row r="66" spans="2:3" s="18" customFormat="1" x14ac:dyDescent="0.25"/>
    <row r="67" spans="2:3" s="18" customFormat="1" x14ac:dyDescent="0.25">
      <c r="B67" s="20"/>
    </row>
    <row r="68" spans="2:3" s="18" customFormat="1" x14ac:dyDescent="0.25">
      <c r="B68" s="19"/>
      <c r="C68" s="37"/>
    </row>
    <row r="69" spans="2:3" s="18" customFormat="1" x14ac:dyDescent="0.25"/>
    <row r="70" spans="2:3" s="18" customFormat="1" x14ac:dyDescent="0.25">
      <c r="B70" s="20"/>
    </row>
    <row r="71" spans="2:3" s="18" customFormat="1" x14ac:dyDescent="0.25">
      <c r="B71" s="19"/>
    </row>
    <row r="72" spans="2:3" s="18" customFormat="1" x14ac:dyDescent="0.25"/>
    <row r="73" spans="2:3" s="18" customFormat="1" x14ac:dyDescent="0.25">
      <c r="B73" s="20"/>
    </row>
    <row r="74" spans="2:3" s="18" customFormat="1" ht="42.6" customHeight="1" x14ac:dyDescent="0.25">
      <c r="B74" s="19"/>
    </row>
    <row r="75" spans="2:3" s="18" customFormat="1" x14ac:dyDescent="0.25"/>
    <row r="76" spans="2:3" x14ac:dyDescent="0.25">
      <c r="B76" s="54"/>
    </row>
    <row r="77" spans="2:3" s="18" customFormat="1" x14ac:dyDescent="0.25">
      <c r="B77" s="19"/>
      <c r="C77" s="37"/>
    </row>
    <row r="79" spans="2:3" x14ac:dyDescent="0.25">
      <c r="B79" s="54"/>
    </row>
    <row r="80" spans="2:3" s="18" customFormat="1" x14ac:dyDescent="0.25">
      <c r="B80" s="19"/>
    </row>
    <row r="82" spans="1:2" x14ac:dyDescent="0.25">
      <c r="B82" s="54"/>
    </row>
    <row r="83" spans="1:2" s="18" customFormat="1" x14ac:dyDescent="0.25">
      <c r="B83" s="19"/>
    </row>
    <row r="84" spans="1:2" s="18" customFormat="1" x14ac:dyDescent="0.25">
      <c r="A84" s="1"/>
      <c r="B84" s="1"/>
    </row>
    <row r="85" spans="1:2" s="18" customFormat="1" x14ac:dyDescent="0.25">
      <c r="A85" s="1"/>
      <c r="B85" s="1"/>
    </row>
    <row r="88" spans="1:2" s="18" customFormat="1" x14ac:dyDescent="0.25">
      <c r="A88" s="1"/>
      <c r="B88" s="1"/>
    </row>
  </sheetData>
  <customSheetViews>
    <customSheetView guid="{D084C74A-34CE-4171-80D6-1BE5E86C1BB8}" showPageBreaks="1" printArea="1" topLeftCell="A58">
      <selection activeCell="C82" sqref="C82:C83"/>
      <rowBreaks count="1" manualBreakCount="1">
        <brk id="43" min="1" max="2" man="1"/>
      </rowBreaks>
      <pageMargins left="0" right="0" top="0" bottom="0" header="0" footer="0"/>
      <pageSetup scale="80" fitToHeight="7" orientation="landscape"/>
      <headerFooter>
        <oddFooter>&amp;R&amp;P</oddFooter>
      </headerFooter>
    </customSheetView>
    <customSheetView guid="{44594B27-9C70-41F1-9630-666DBB02377F}" scale="90" showPageBreaks="1" printArea="1">
      <selection activeCell="C82" sqref="C82:C83"/>
      <rowBreaks count="1" manualBreakCount="1">
        <brk id="43" min="1" max="2" man="1"/>
      </rowBreaks>
      <pageMargins left="0" right="0" top="0" bottom="0" header="0" footer="0"/>
      <pageSetup scale="79" fitToHeight="7" orientation="landscape"/>
      <headerFooter>
        <oddFooter>&amp;R&amp;P</oddFooter>
      </headerFooter>
    </customSheetView>
  </customSheetViews>
  <mergeCells count="25">
    <mergeCell ref="B1:E1"/>
    <mergeCell ref="B2:E2"/>
    <mergeCell ref="B3:E3"/>
    <mergeCell ref="B4:E4"/>
    <mergeCell ref="B5:D6"/>
    <mergeCell ref="C7:D7"/>
    <mergeCell ref="C8:D8"/>
    <mergeCell ref="C19:D19"/>
    <mergeCell ref="C20:D20"/>
    <mergeCell ref="C21:D21"/>
    <mergeCell ref="C22:D22"/>
    <mergeCell ref="C23:D23"/>
    <mergeCell ref="C24:D24"/>
    <mergeCell ref="C25:D25"/>
    <mergeCell ref="C26:D26"/>
    <mergeCell ref="C40:E40"/>
    <mergeCell ref="C41:E41"/>
    <mergeCell ref="C42:E42"/>
    <mergeCell ref="C43:E43"/>
    <mergeCell ref="C27:D27"/>
    <mergeCell ref="C28:D28"/>
    <mergeCell ref="B29:E29"/>
    <mergeCell ref="B30:E30"/>
    <mergeCell ref="B37:E38"/>
    <mergeCell ref="B39:E39"/>
  </mergeCells>
  <dataValidations count="3">
    <dataValidation allowBlank="1" showInputMessage="1" showErrorMessage="1" promptTitle="Instructions" prompt="Indicate the location where this meeting was conducted." sqref="C32:C36 C41:C43"/>
    <dataValidation allowBlank="1" showInputMessage="1" showErrorMessage="1" promptTitle="Instructions" prompt="Enter the title and organization of each member of the district's DCIP planning team." sqref="C8:D8 C19:D28"/>
    <dataValidation allowBlank="1" showInputMessage="1" showErrorMessage="1" promptTitle="Instructions" prompt="Enter the name of each member of the district's DCIP planning team." sqref="B8 B19:B28"/>
  </dataValidations>
  <pageMargins left="0.45" right="0.45" top="0.5" bottom="0.5" header="0.3" footer="0.05"/>
  <pageSetup scale="79" fitToHeight="7" orientation="landscape"/>
  <headerFooter>
    <oddFooter>&amp;R&amp;P</oddFooter>
  </headerFooter>
  <rowBreaks count="1" manualBreakCount="1">
    <brk id="45" max="1"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zoomScalePageLayoutView="90" workbookViewId="0">
      <selection activeCell="O18" sqref="O18"/>
    </sheetView>
  </sheetViews>
  <sheetFormatPr defaultColWidth="8.85546875" defaultRowHeight="15" x14ac:dyDescent="0.25"/>
  <cols>
    <col min="1" max="1" width="5.42578125" customWidth="1"/>
    <col min="2" max="2" width="100.5703125" customWidth="1"/>
    <col min="3" max="7" width="10.5703125" customWidth="1"/>
    <col min="8" max="12" width="10.5703125" hidden="1" customWidth="1"/>
  </cols>
  <sheetData>
    <row r="1" spans="2:12" ht="18.75" customHeight="1" x14ac:dyDescent="0.25">
      <c r="B1" s="141" t="s">
        <v>78</v>
      </c>
      <c r="C1" s="142"/>
      <c r="D1" s="142"/>
      <c r="E1" s="142"/>
      <c r="F1" s="142"/>
      <c r="G1" s="142"/>
    </row>
    <row r="3" spans="2:12" ht="30" customHeight="1" x14ac:dyDescent="0.25">
      <c r="B3" s="70" t="s">
        <v>79</v>
      </c>
      <c r="C3" s="71" t="s">
        <v>80</v>
      </c>
      <c r="D3" s="71" t="s">
        <v>81</v>
      </c>
      <c r="E3" s="71" t="s">
        <v>82</v>
      </c>
      <c r="F3" s="71" t="s">
        <v>83</v>
      </c>
      <c r="G3" s="71" t="s">
        <v>84</v>
      </c>
      <c r="H3" s="72" t="s">
        <v>80</v>
      </c>
      <c r="I3" s="72" t="s">
        <v>81</v>
      </c>
      <c r="J3" s="72" t="s">
        <v>82</v>
      </c>
      <c r="K3" s="72" t="s">
        <v>83</v>
      </c>
      <c r="L3" s="72" t="s">
        <v>84</v>
      </c>
    </row>
    <row r="4" spans="2:12" x14ac:dyDescent="0.25">
      <c r="B4" s="38" t="s">
        <v>85</v>
      </c>
      <c r="C4" s="73"/>
      <c r="D4" s="73"/>
      <c r="E4" s="73"/>
      <c r="F4" s="73"/>
      <c r="G4" s="73"/>
      <c r="H4" t="str">
        <f>IF(C4="Y",$B$4,"")</f>
        <v/>
      </c>
      <c r="I4" t="str">
        <f>IF(D4="Y",$B$4,"")</f>
        <v/>
      </c>
      <c r="J4" t="str">
        <f>IF(E4="Y",$B$4,"")</f>
        <v/>
      </c>
      <c r="K4" t="str">
        <f>IF(F4="Y",$B$4,"")</f>
        <v/>
      </c>
      <c r="L4" t="str">
        <f>IF(G4="Y",$B$4,"")</f>
        <v/>
      </c>
    </row>
    <row r="5" spans="2:12" x14ac:dyDescent="0.25">
      <c r="B5" s="38" t="s">
        <v>86</v>
      </c>
      <c r="C5" s="73"/>
      <c r="D5" s="73"/>
      <c r="E5" s="73"/>
      <c r="F5" s="73"/>
      <c r="G5" s="73"/>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38" t="s">
        <v>87</v>
      </c>
      <c r="C6" s="73"/>
      <c r="D6" s="73"/>
      <c r="E6" s="73"/>
      <c r="F6" s="73"/>
      <c r="G6" s="73"/>
      <c r="H6" t="str">
        <f t="shared" si="0"/>
        <v/>
      </c>
      <c r="I6" t="str">
        <f t="shared" si="1"/>
        <v/>
      </c>
      <c r="J6" t="str">
        <f t="shared" si="2"/>
        <v/>
      </c>
      <c r="K6" t="str">
        <f t="shared" si="3"/>
        <v/>
      </c>
      <c r="L6" t="str">
        <f t="shared" si="4"/>
        <v/>
      </c>
    </row>
    <row r="7" spans="2:12" x14ac:dyDescent="0.25">
      <c r="B7" s="38" t="s">
        <v>88</v>
      </c>
      <c r="C7" s="73"/>
      <c r="D7" s="73"/>
      <c r="E7" s="73"/>
      <c r="F7" s="73"/>
      <c r="G7" s="73"/>
      <c r="H7" t="str">
        <f t="shared" si="0"/>
        <v/>
      </c>
      <c r="I7" t="str">
        <f t="shared" si="1"/>
        <v/>
      </c>
      <c r="J7" t="str">
        <f t="shared" si="2"/>
        <v/>
      </c>
      <c r="K7" t="str">
        <f t="shared" si="3"/>
        <v/>
      </c>
      <c r="L7" t="str">
        <f t="shared" si="4"/>
        <v/>
      </c>
    </row>
    <row r="8" spans="2:12" x14ac:dyDescent="0.25">
      <c r="B8" s="38" t="s">
        <v>89</v>
      </c>
      <c r="C8" s="73"/>
      <c r="D8" s="73"/>
      <c r="E8" s="73"/>
      <c r="F8" s="73"/>
      <c r="G8" s="73"/>
      <c r="H8" t="str">
        <f t="shared" si="0"/>
        <v/>
      </c>
      <c r="I8" t="str">
        <f t="shared" si="1"/>
        <v/>
      </c>
      <c r="J8" t="str">
        <f t="shared" si="2"/>
        <v/>
      </c>
      <c r="K8" t="str">
        <f t="shared" si="3"/>
        <v/>
      </c>
      <c r="L8" t="str">
        <f t="shared" si="4"/>
        <v/>
      </c>
    </row>
    <row r="9" spans="2:12" x14ac:dyDescent="0.25">
      <c r="B9" s="38" t="s">
        <v>90</v>
      </c>
      <c r="C9" s="73"/>
      <c r="D9" s="73"/>
      <c r="E9" s="73"/>
      <c r="F9" s="73"/>
      <c r="G9" s="73"/>
      <c r="H9" t="str">
        <f t="shared" si="0"/>
        <v/>
      </c>
      <c r="I9" t="str">
        <f t="shared" si="1"/>
        <v/>
      </c>
      <c r="J9" t="str">
        <f t="shared" si="2"/>
        <v/>
      </c>
      <c r="K9" t="str">
        <f t="shared" si="3"/>
        <v/>
      </c>
      <c r="L9" t="str">
        <f t="shared" si="4"/>
        <v/>
      </c>
    </row>
    <row r="10" spans="2:12" x14ac:dyDescent="0.25">
      <c r="B10" s="38" t="s">
        <v>91</v>
      </c>
      <c r="C10" s="73"/>
      <c r="D10" s="73"/>
      <c r="E10" s="73"/>
      <c r="F10" s="73"/>
      <c r="G10" s="73"/>
      <c r="H10" t="str">
        <f t="shared" si="0"/>
        <v/>
      </c>
      <c r="I10" t="str">
        <f t="shared" si="1"/>
        <v/>
      </c>
      <c r="J10" t="str">
        <f t="shared" si="2"/>
        <v/>
      </c>
      <c r="K10" t="str">
        <f t="shared" si="3"/>
        <v/>
      </c>
      <c r="L10" t="str">
        <f t="shared" si="4"/>
        <v/>
      </c>
    </row>
    <row r="11" spans="2:12" x14ac:dyDescent="0.25">
      <c r="B11" s="38" t="s">
        <v>92</v>
      </c>
      <c r="C11" s="73"/>
      <c r="D11" s="73"/>
      <c r="E11" s="73"/>
      <c r="F11" s="73"/>
      <c r="G11" s="73"/>
      <c r="H11" t="str">
        <f t="shared" si="0"/>
        <v/>
      </c>
      <c r="I11" t="str">
        <f t="shared" si="1"/>
        <v/>
      </c>
      <c r="J11" t="str">
        <f t="shared" si="2"/>
        <v/>
      </c>
      <c r="K11" t="str">
        <f t="shared" si="3"/>
        <v/>
      </c>
      <c r="L11" t="str">
        <f t="shared" si="4"/>
        <v/>
      </c>
    </row>
    <row r="12" spans="2:12" x14ac:dyDescent="0.25">
      <c r="B12" s="38" t="s">
        <v>93</v>
      </c>
      <c r="C12" s="73"/>
      <c r="D12" s="73"/>
      <c r="E12" s="73"/>
      <c r="F12" s="73"/>
      <c r="G12" s="73"/>
      <c r="H12" t="str">
        <f t="shared" si="0"/>
        <v/>
      </c>
      <c r="I12" t="str">
        <f t="shared" si="1"/>
        <v/>
      </c>
      <c r="J12" t="str">
        <f t="shared" si="2"/>
        <v/>
      </c>
      <c r="K12" t="str">
        <f t="shared" si="3"/>
        <v/>
      </c>
      <c r="L12" t="str">
        <f t="shared" si="4"/>
        <v/>
      </c>
    </row>
    <row r="13" spans="2:12" x14ac:dyDescent="0.25">
      <c r="B13" s="38" t="s">
        <v>94</v>
      </c>
      <c r="C13" s="73"/>
      <c r="D13" s="73"/>
      <c r="E13" s="73"/>
      <c r="F13" s="73"/>
      <c r="G13" s="73"/>
      <c r="H13" t="str">
        <f t="shared" si="0"/>
        <v/>
      </c>
      <c r="I13" t="str">
        <f t="shared" si="1"/>
        <v/>
      </c>
      <c r="J13" t="str">
        <f t="shared" si="2"/>
        <v/>
      </c>
      <c r="K13" t="str">
        <f t="shared" si="3"/>
        <v/>
      </c>
      <c r="L13" t="str">
        <f t="shared" si="4"/>
        <v/>
      </c>
    </row>
    <row r="14" spans="2:12" x14ac:dyDescent="0.25">
      <c r="B14" s="38" t="s">
        <v>95</v>
      </c>
      <c r="C14" s="73"/>
      <c r="D14" s="73"/>
      <c r="E14" s="73"/>
      <c r="F14" s="73"/>
      <c r="G14" s="73"/>
      <c r="H14" t="str">
        <f t="shared" si="0"/>
        <v/>
      </c>
      <c r="I14" t="str">
        <f t="shared" si="1"/>
        <v/>
      </c>
      <c r="J14" t="str">
        <f t="shared" si="2"/>
        <v/>
      </c>
      <c r="K14" t="str">
        <f t="shared" si="3"/>
        <v/>
      </c>
      <c r="L14" t="str">
        <f t="shared" si="4"/>
        <v/>
      </c>
    </row>
    <row r="15" spans="2:12" x14ac:dyDescent="0.25">
      <c r="B15" s="38" t="s">
        <v>96</v>
      </c>
      <c r="C15" s="73"/>
      <c r="D15" s="73"/>
      <c r="E15" s="73"/>
      <c r="F15" s="73"/>
      <c r="G15" s="73"/>
      <c r="H15" t="str">
        <f t="shared" si="0"/>
        <v/>
      </c>
      <c r="I15" t="str">
        <f t="shared" si="1"/>
        <v/>
      </c>
      <c r="J15" t="str">
        <f t="shared" si="2"/>
        <v/>
      </c>
      <c r="K15" t="str">
        <f t="shared" si="3"/>
        <v/>
      </c>
      <c r="L15" t="str">
        <f t="shared" si="4"/>
        <v/>
      </c>
    </row>
    <row r="16" spans="2:12" x14ac:dyDescent="0.25">
      <c r="B16" s="38" t="s">
        <v>97</v>
      </c>
      <c r="C16" s="73"/>
      <c r="D16" s="73"/>
      <c r="E16" s="73"/>
      <c r="F16" s="73"/>
      <c r="G16" s="73"/>
      <c r="H16" t="str">
        <f t="shared" si="0"/>
        <v/>
      </c>
      <c r="I16" t="str">
        <f t="shared" si="1"/>
        <v/>
      </c>
      <c r="J16" t="str">
        <f t="shared" si="2"/>
        <v/>
      </c>
      <c r="K16" t="str">
        <f t="shared" si="3"/>
        <v/>
      </c>
      <c r="L16" t="str">
        <f t="shared" si="4"/>
        <v/>
      </c>
    </row>
    <row r="17" spans="2:12" x14ac:dyDescent="0.25">
      <c r="B17" s="38" t="s">
        <v>98</v>
      </c>
      <c r="C17" s="73"/>
      <c r="D17" s="73"/>
      <c r="E17" s="73"/>
      <c r="F17" s="73"/>
      <c r="G17" s="73"/>
      <c r="H17" t="str">
        <f t="shared" si="0"/>
        <v/>
      </c>
      <c r="I17" t="str">
        <f t="shared" si="1"/>
        <v/>
      </c>
      <c r="J17" t="str">
        <f t="shared" si="2"/>
        <v/>
      </c>
      <c r="K17" t="str">
        <f t="shared" si="3"/>
        <v/>
      </c>
      <c r="L17" t="str">
        <f t="shared" si="4"/>
        <v/>
      </c>
    </row>
    <row r="18" spans="2:12" x14ac:dyDescent="0.25">
      <c r="B18" s="38" t="s">
        <v>99</v>
      </c>
      <c r="C18" s="73"/>
      <c r="D18" s="73"/>
      <c r="E18" s="73"/>
      <c r="F18" s="73"/>
      <c r="G18" s="73"/>
      <c r="H18" t="str">
        <f t="shared" si="0"/>
        <v/>
      </c>
      <c r="I18" t="str">
        <f t="shared" si="1"/>
        <v/>
      </c>
      <c r="J18" t="str">
        <f t="shared" si="2"/>
        <v/>
      </c>
      <c r="K18" t="str">
        <f t="shared" si="3"/>
        <v/>
      </c>
      <c r="L18" t="str">
        <f t="shared" si="4"/>
        <v/>
      </c>
    </row>
    <row r="19" spans="2:12" x14ac:dyDescent="0.25">
      <c r="B19" s="38" t="s">
        <v>100</v>
      </c>
      <c r="C19" s="73"/>
      <c r="D19" s="73"/>
      <c r="E19" s="73"/>
      <c r="F19" s="73"/>
      <c r="G19" s="73"/>
      <c r="H19" t="str">
        <f t="shared" si="0"/>
        <v/>
      </c>
      <c r="I19" t="str">
        <f t="shared" si="1"/>
        <v/>
      </c>
      <c r="J19" t="str">
        <f t="shared" si="2"/>
        <v/>
      </c>
      <c r="K19" t="str">
        <f t="shared" si="3"/>
        <v/>
      </c>
      <c r="L19" t="str">
        <f t="shared" si="4"/>
        <v/>
      </c>
    </row>
    <row r="20" spans="2:12" x14ac:dyDescent="0.25">
      <c r="B20" s="39"/>
      <c r="C20" s="73"/>
      <c r="D20" s="73"/>
      <c r="E20" s="73"/>
      <c r="F20" s="73"/>
      <c r="G20" s="73"/>
      <c r="H20" t="str">
        <f t="shared" si="0"/>
        <v/>
      </c>
      <c r="I20" t="str">
        <f t="shared" si="1"/>
        <v/>
      </c>
      <c r="J20" t="str">
        <f t="shared" si="2"/>
        <v/>
      </c>
      <c r="K20" t="str">
        <f t="shared" si="3"/>
        <v/>
      </c>
      <c r="L20" t="str">
        <f t="shared" si="4"/>
        <v/>
      </c>
    </row>
    <row r="21" spans="2:12" x14ac:dyDescent="0.25">
      <c r="B21" s="39"/>
      <c r="C21" s="73"/>
      <c r="D21" s="73"/>
      <c r="E21" s="73"/>
      <c r="F21" s="73"/>
      <c r="G21" s="73"/>
      <c r="H21" t="str">
        <f t="shared" si="0"/>
        <v/>
      </c>
      <c r="I21" t="str">
        <f t="shared" si="1"/>
        <v/>
      </c>
      <c r="J21" t="str">
        <f t="shared" si="2"/>
        <v/>
      </c>
      <c r="K21" t="str">
        <f t="shared" si="3"/>
        <v/>
      </c>
      <c r="L21" t="str">
        <f t="shared" si="4"/>
        <v/>
      </c>
    </row>
    <row r="22" spans="2:12" x14ac:dyDescent="0.25">
      <c r="B22" s="39"/>
      <c r="C22" s="73"/>
      <c r="D22" s="73"/>
      <c r="E22" s="73"/>
      <c r="F22" s="73"/>
      <c r="G22" s="73"/>
      <c r="H22" t="str">
        <f t="shared" si="0"/>
        <v/>
      </c>
      <c r="I22" t="str">
        <f t="shared" si="1"/>
        <v/>
      </c>
      <c r="J22" t="str">
        <f t="shared" si="2"/>
        <v/>
      </c>
      <c r="K22" t="str">
        <f t="shared" si="3"/>
        <v/>
      </c>
      <c r="L22" t="str">
        <f t="shared" si="4"/>
        <v/>
      </c>
    </row>
    <row r="23" spans="2:12" x14ac:dyDescent="0.25">
      <c r="B23" s="39"/>
      <c r="C23" s="73"/>
      <c r="D23" s="73"/>
      <c r="E23" s="73"/>
      <c r="F23" s="73"/>
      <c r="G23" s="73"/>
      <c r="H23" t="str">
        <f t="shared" si="0"/>
        <v/>
      </c>
      <c r="I23" t="str">
        <f t="shared" si="1"/>
        <v/>
      </c>
      <c r="J23" t="str">
        <f t="shared" si="2"/>
        <v/>
      </c>
      <c r="K23" t="str">
        <f t="shared" si="3"/>
        <v/>
      </c>
      <c r="L23" t="str">
        <f t="shared" si="4"/>
        <v/>
      </c>
    </row>
    <row r="24" spans="2:12" x14ac:dyDescent="0.25">
      <c r="B24" s="39"/>
      <c r="C24" s="73"/>
      <c r="D24" s="73"/>
      <c r="E24" s="73"/>
      <c r="F24" s="73"/>
      <c r="G24" s="73"/>
      <c r="H24" t="str">
        <f t="shared" si="0"/>
        <v/>
      </c>
      <c r="I24" t="str">
        <f t="shared" si="1"/>
        <v/>
      </c>
      <c r="J24" t="str">
        <f t="shared" si="2"/>
        <v/>
      </c>
      <c r="K24" t="str">
        <f t="shared" si="3"/>
        <v/>
      </c>
      <c r="L24" t="str">
        <f t="shared" si="4"/>
        <v/>
      </c>
    </row>
    <row r="25" spans="2:12" x14ac:dyDescent="0.25">
      <c r="B25" s="39"/>
      <c r="C25" s="73"/>
      <c r="D25" s="73"/>
      <c r="E25" s="73"/>
      <c r="F25" s="73"/>
      <c r="G25" s="73"/>
      <c r="H25" t="str">
        <f t="shared" si="0"/>
        <v/>
      </c>
      <c r="I25" t="str">
        <f t="shared" si="1"/>
        <v/>
      </c>
      <c r="J25" t="str">
        <f t="shared" si="2"/>
        <v/>
      </c>
      <c r="K25" t="str">
        <f t="shared" si="3"/>
        <v/>
      </c>
      <c r="L25" t="str">
        <f t="shared" si="4"/>
        <v/>
      </c>
    </row>
    <row r="26" spans="2:12" x14ac:dyDescent="0.25">
      <c r="B26" s="39"/>
      <c r="C26" s="73"/>
      <c r="D26" s="73"/>
      <c r="E26" s="73"/>
      <c r="F26" s="73"/>
      <c r="G26" s="73"/>
      <c r="H26" t="str">
        <f t="shared" si="0"/>
        <v/>
      </c>
      <c r="I26" t="str">
        <f t="shared" si="1"/>
        <v/>
      </c>
      <c r="J26" t="str">
        <f t="shared" si="2"/>
        <v/>
      </c>
      <c r="K26" t="str">
        <f t="shared" si="3"/>
        <v/>
      </c>
      <c r="L26" t="str">
        <f t="shared" si="4"/>
        <v/>
      </c>
    </row>
    <row r="27" spans="2:12" x14ac:dyDescent="0.25">
      <c r="B27" s="39"/>
      <c r="C27" s="73"/>
      <c r="D27" s="73"/>
      <c r="E27" s="73"/>
      <c r="F27" s="73"/>
      <c r="G27" s="73"/>
      <c r="H27" t="str">
        <f t="shared" si="0"/>
        <v/>
      </c>
      <c r="I27" t="str">
        <f t="shared" si="1"/>
        <v/>
      </c>
      <c r="J27" t="str">
        <f t="shared" si="2"/>
        <v/>
      </c>
      <c r="K27" t="str">
        <f t="shared" si="3"/>
        <v/>
      </c>
      <c r="L27" t="str">
        <f t="shared" si="4"/>
        <v/>
      </c>
    </row>
    <row r="28" spans="2:12" x14ac:dyDescent="0.25">
      <c r="B28" s="39"/>
      <c r="C28" s="73"/>
      <c r="D28" s="73"/>
      <c r="E28" s="73"/>
      <c r="F28" s="73"/>
      <c r="G28" s="73"/>
      <c r="H28" t="str">
        <f t="shared" si="0"/>
        <v/>
      </c>
      <c r="I28" t="str">
        <f t="shared" si="1"/>
        <v/>
      </c>
      <c r="J28" t="str">
        <f t="shared" si="2"/>
        <v/>
      </c>
      <c r="K28" t="str">
        <f t="shared" si="3"/>
        <v/>
      </c>
      <c r="L28" t="str">
        <f t="shared" si="4"/>
        <v/>
      </c>
    </row>
    <row r="29" spans="2:12" x14ac:dyDescent="0.25">
      <c r="B29" s="39"/>
      <c r="C29" s="73"/>
      <c r="D29" s="73"/>
      <c r="E29" s="73"/>
      <c r="F29" s="73"/>
      <c r="G29" s="73"/>
      <c r="H29" t="str">
        <f t="shared" si="0"/>
        <v/>
      </c>
      <c r="I29" t="str">
        <f t="shared" si="1"/>
        <v/>
      </c>
      <c r="J29" t="str">
        <f t="shared" si="2"/>
        <v/>
      </c>
      <c r="K29" t="str">
        <f t="shared" si="3"/>
        <v/>
      </c>
      <c r="L29" t="str">
        <f t="shared" si="4"/>
        <v/>
      </c>
    </row>
    <row r="30" spans="2:12" x14ac:dyDescent="0.25">
      <c r="B30" s="39"/>
      <c r="C30" s="73"/>
      <c r="D30" s="73"/>
      <c r="E30" s="73"/>
      <c r="F30" s="73"/>
      <c r="G30" s="73"/>
      <c r="H30" t="str">
        <f t="shared" si="0"/>
        <v/>
      </c>
      <c r="I30" t="str">
        <f t="shared" si="1"/>
        <v/>
      </c>
      <c r="J30" t="str">
        <f t="shared" si="2"/>
        <v/>
      </c>
      <c r="K30" t="str">
        <f t="shared" si="3"/>
        <v/>
      </c>
      <c r="L30" t="str">
        <f t="shared" si="4"/>
        <v/>
      </c>
    </row>
    <row r="31" spans="2:12" x14ac:dyDescent="0.25">
      <c r="B31" s="39"/>
      <c r="C31" s="73"/>
      <c r="D31" s="73"/>
      <c r="E31" s="73"/>
      <c r="F31" s="73"/>
      <c r="G31" s="73"/>
      <c r="H31" t="str">
        <f t="shared" si="0"/>
        <v/>
      </c>
      <c r="I31" t="str">
        <f t="shared" si="1"/>
        <v/>
      </c>
      <c r="J31" t="str">
        <f t="shared" si="2"/>
        <v/>
      </c>
      <c r="K31" t="str">
        <f t="shared" si="3"/>
        <v/>
      </c>
      <c r="L31" t="str">
        <f t="shared" si="4"/>
        <v/>
      </c>
    </row>
    <row r="32" spans="2:12" x14ac:dyDescent="0.25">
      <c r="B32" s="39"/>
      <c r="C32" s="73"/>
      <c r="D32" s="73"/>
      <c r="E32" s="73"/>
      <c r="F32" s="73"/>
      <c r="G32" s="73"/>
      <c r="H32" t="str">
        <f t="shared" si="0"/>
        <v/>
      </c>
      <c r="I32" t="str">
        <f t="shared" si="1"/>
        <v/>
      </c>
      <c r="J32" t="str">
        <f t="shared" si="2"/>
        <v/>
      </c>
      <c r="K32" t="str">
        <f t="shared" si="3"/>
        <v/>
      </c>
      <c r="L32" t="str">
        <f t="shared" si="4"/>
        <v/>
      </c>
    </row>
    <row r="33" spans="2:12" x14ac:dyDescent="0.25">
      <c r="B33" s="39"/>
      <c r="C33" s="73"/>
      <c r="D33" s="73"/>
      <c r="E33" s="73"/>
      <c r="F33" s="73"/>
      <c r="G33" s="73"/>
      <c r="H33" t="str">
        <f t="shared" si="0"/>
        <v/>
      </c>
      <c r="I33" t="str">
        <f t="shared" si="1"/>
        <v/>
      </c>
      <c r="J33" t="str">
        <f t="shared" si="2"/>
        <v/>
      </c>
      <c r="K33" t="str">
        <f t="shared" si="3"/>
        <v/>
      </c>
      <c r="L33" t="str">
        <f t="shared" si="4"/>
        <v/>
      </c>
    </row>
    <row r="34" spans="2:12" x14ac:dyDescent="0.25">
      <c r="B34" s="39"/>
      <c r="C34" s="73"/>
      <c r="D34" s="73"/>
      <c r="E34" s="73"/>
      <c r="F34" s="73"/>
      <c r="G34" s="73"/>
      <c r="H34" t="str">
        <f t="shared" si="0"/>
        <v/>
      </c>
      <c r="I34" t="str">
        <f t="shared" si="1"/>
        <v/>
      </c>
      <c r="J34" t="str">
        <f t="shared" si="2"/>
        <v/>
      </c>
      <c r="K34" t="str">
        <f t="shared" si="3"/>
        <v/>
      </c>
      <c r="L34" t="str">
        <f t="shared" si="4"/>
        <v/>
      </c>
    </row>
    <row r="35" spans="2:12" x14ac:dyDescent="0.25">
      <c r="B35" s="39"/>
      <c r="C35" s="73"/>
      <c r="D35" s="73"/>
      <c r="E35" s="73"/>
      <c r="F35" s="73"/>
      <c r="G35" s="73"/>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084C74A-34CE-4171-80D6-1BE5E86C1BB8}" showPageBreaks="1" printArea="1" hiddenColumns="1" state="hidden">
      <selection activeCell="B2" sqref="B1:B1048576"/>
      <pageMargins left="0" right="0" top="0" bottom="0" header="0" footer="0"/>
      <pageSetup scale="80" orientation="landscape"/>
      <headerFooter>
        <oddFooter>&amp;R&amp;P</oddFooter>
      </headerFooter>
    </customSheetView>
    <customSheetView guid="{44594B27-9C70-41F1-9630-666DBB02377F}" scale="90" showPageBreaks="1" printArea="1" hiddenColumns="1" state="hidden">
      <selection activeCell="O18" sqref="O18"/>
      <pageMargins left="0" right="0" top="0" bottom="0" header="0" footer="0"/>
      <pageSetup scale="80" orientation="landscape"/>
      <headerFooter>
        <oddFooter>&amp;R&amp;P</oddFooter>
      </headerFooter>
    </customSheetView>
  </customSheetViews>
  <mergeCells count="1">
    <mergeCell ref="B1:G1"/>
  </mergeCell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M35"/>
  <sheetViews>
    <sheetView topLeftCell="A10" zoomScale="90" zoomScaleNormal="90" zoomScalePageLayoutView="90" workbookViewId="0">
      <selection activeCell="D40" sqref="D40"/>
    </sheetView>
  </sheetViews>
  <sheetFormatPr defaultColWidth="9.42578125" defaultRowHeight="15" x14ac:dyDescent="0.25"/>
  <cols>
    <col min="1" max="1" width="6.42578125" style="1" customWidth="1"/>
    <col min="2" max="2" width="4.42578125" style="1" customWidth="1"/>
    <col min="3" max="3" width="52.42578125" style="1" customWidth="1"/>
    <col min="4" max="4" width="27.5703125" style="1" customWidth="1"/>
    <col min="5" max="5" width="50" style="1" customWidth="1"/>
    <col min="6" max="6" width="19" style="1" customWidth="1"/>
    <col min="7" max="16384" width="9.42578125" style="1"/>
  </cols>
  <sheetData>
    <row r="1" spans="1:13" s="17" customFormat="1" ht="18.75" customHeight="1" x14ac:dyDescent="0.3">
      <c r="A1" s="98"/>
      <c r="B1" s="135" t="s">
        <v>101</v>
      </c>
      <c r="C1" s="136"/>
      <c r="D1" s="136"/>
      <c r="E1" s="136"/>
      <c r="F1" s="1"/>
      <c r="G1" s="1"/>
      <c r="H1" s="1"/>
      <c r="I1" s="1"/>
      <c r="J1" s="1"/>
      <c r="K1" s="1"/>
      <c r="L1" s="1"/>
      <c r="M1" s="1"/>
    </row>
    <row r="2" spans="1:13" s="17" customFormat="1" ht="15.75" x14ac:dyDescent="0.25">
      <c r="A2" s="98"/>
      <c r="B2" s="172"/>
      <c r="C2" s="172"/>
      <c r="D2" s="172"/>
      <c r="E2" s="172"/>
      <c r="F2" s="98"/>
      <c r="G2" s="98"/>
      <c r="H2" s="98"/>
      <c r="I2" s="98"/>
      <c r="J2" s="98"/>
      <c r="K2" s="98"/>
      <c r="L2" s="98"/>
      <c r="M2" s="98"/>
    </row>
    <row r="3" spans="1:13" ht="48" customHeight="1" x14ac:dyDescent="0.25">
      <c r="B3" s="155" t="s">
        <v>102</v>
      </c>
      <c r="C3" s="156"/>
      <c r="D3" s="156"/>
      <c r="E3" s="157"/>
      <c r="F3" s="98"/>
      <c r="G3" s="98"/>
    </row>
    <row r="4" spans="1:13" x14ac:dyDescent="0.25">
      <c r="B4" s="173"/>
      <c r="C4" s="173"/>
      <c r="D4" s="173"/>
      <c r="E4" s="173"/>
    </row>
    <row r="5" spans="1:13" ht="149.25" customHeight="1" x14ac:dyDescent="0.25">
      <c r="B5" s="158" t="s">
        <v>103</v>
      </c>
      <c r="C5" s="159"/>
      <c r="D5" s="159"/>
      <c r="E5" s="159"/>
    </row>
    <row r="6" spans="1:13" x14ac:dyDescent="0.25">
      <c r="B6" s="173"/>
      <c r="C6" s="173"/>
      <c r="D6" s="173"/>
      <c r="E6" s="173"/>
    </row>
    <row r="7" spans="1:13" x14ac:dyDescent="0.25">
      <c r="B7" s="160" t="s">
        <v>104</v>
      </c>
      <c r="C7" s="161"/>
      <c r="D7" s="161"/>
      <c r="E7" s="162"/>
    </row>
    <row r="8" spans="1:13" x14ac:dyDescent="0.25">
      <c r="B8" s="163"/>
      <c r="C8" s="164"/>
      <c r="D8" s="164"/>
      <c r="E8" s="165"/>
    </row>
    <row r="9" spans="1:13" x14ac:dyDescent="0.25">
      <c r="B9" s="174"/>
      <c r="C9" s="174"/>
      <c r="D9" s="174"/>
      <c r="E9" s="174"/>
    </row>
    <row r="10" spans="1:13" x14ac:dyDescent="0.25">
      <c r="B10" s="49"/>
      <c r="C10" s="166" t="s">
        <v>105</v>
      </c>
      <c r="D10" s="167"/>
      <c r="E10" s="168"/>
    </row>
    <row r="11" spans="1:13" ht="48.75" customHeight="1" x14ac:dyDescent="0.25">
      <c r="B11" s="153" t="s">
        <v>106</v>
      </c>
      <c r="C11" s="169" t="s">
        <v>107</v>
      </c>
      <c r="D11" s="145"/>
      <c r="E11" s="146"/>
    </row>
    <row r="12" spans="1:13" ht="18.75" customHeight="1" x14ac:dyDescent="0.25">
      <c r="B12" s="154"/>
      <c r="C12" s="50" t="s">
        <v>108</v>
      </c>
      <c r="D12" s="170" t="s">
        <v>109</v>
      </c>
      <c r="E12" s="171"/>
    </row>
    <row r="13" spans="1:13" x14ac:dyDescent="0.25">
      <c r="A13" s="130"/>
      <c r="B13" s="130"/>
      <c r="C13" s="130"/>
      <c r="D13" s="130"/>
      <c r="E13" s="130"/>
    </row>
    <row r="14" spans="1:13" ht="10.5" customHeight="1" x14ac:dyDescent="0.25">
      <c r="A14" s="130"/>
      <c r="B14" s="130"/>
      <c r="C14" s="130"/>
      <c r="D14" s="130"/>
      <c r="E14" s="130"/>
    </row>
    <row r="15" spans="1:13" x14ac:dyDescent="0.25">
      <c r="B15" s="49"/>
      <c r="C15" s="150" t="s">
        <v>110</v>
      </c>
      <c r="D15" s="151"/>
      <c r="E15" s="152"/>
    </row>
    <row r="16" spans="1:13" ht="30.75" customHeight="1" x14ac:dyDescent="0.25">
      <c r="B16" s="147"/>
      <c r="C16" s="145" t="s">
        <v>111</v>
      </c>
      <c r="D16" s="145"/>
      <c r="E16" s="146"/>
    </row>
    <row r="17" spans="1:5" ht="18" customHeight="1" x14ac:dyDescent="0.25">
      <c r="B17" s="148"/>
      <c r="C17" s="69" t="s">
        <v>108</v>
      </c>
      <c r="D17" s="143"/>
      <c r="E17" s="144"/>
    </row>
    <row r="18" spans="1:5" x14ac:dyDescent="0.25">
      <c r="B18" s="148"/>
      <c r="C18" s="69" t="s">
        <v>112</v>
      </c>
      <c r="D18" s="143"/>
      <c r="E18" s="144"/>
    </row>
    <row r="19" spans="1:5" ht="18" customHeight="1" x14ac:dyDescent="0.25">
      <c r="B19" s="149"/>
      <c r="C19" s="69" t="s">
        <v>113</v>
      </c>
      <c r="D19" s="143"/>
      <c r="E19" s="144"/>
    </row>
    <row r="20" spans="1:5" ht="15.75" customHeight="1" x14ac:dyDescent="0.25">
      <c r="A20" s="130"/>
      <c r="B20" s="130"/>
      <c r="C20" s="130"/>
      <c r="D20" s="130"/>
      <c r="E20" s="130"/>
    </row>
    <row r="21" spans="1:5" x14ac:dyDescent="0.25">
      <c r="A21" s="130"/>
      <c r="B21" s="130"/>
      <c r="C21" s="130"/>
      <c r="D21" s="130"/>
      <c r="E21" s="130"/>
    </row>
    <row r="22" spans="1:5" x14ac:dyDescent="0.25">
      <c r="B22" s="49"/>
      <c r="C22" s="150" t="s">
        <v>114</v>
      </c>
      <c r="D22" s="151"/>
      <c r="E22" s="152"/>
    </row>
    <row r="23" spans="1:5" ht="66.75" customHeight="1" x14ac:dyDescent="0.25">
      <c r="B23" s="147"/>
      <c r="C23" s="145" t="s">
        <v>115</v>
      </c>
      <c r="D23" s="145"/>
      <c r="E23" s="146"/>
    </row>
    <row r="24" spans="1:5" x14ac:dyDescent="0.25">
      <c r="B24" s="148"/>
      <c r="C24" s="69" t="s">
        <v>108</v>
      </c>
      <c r="D24" s="143"/>
      <c r="E24" s="144"/>
    </row>
    <row r="25" spans="1:5" x14ac:dyDescent="0.25">
      <c r="B25" s="148"/>
      <c r="C25" s="69" t="s">
        <v>116</v>
      </c>
      <c r="D25" s="143"/>
      <c r="E25" s="144"/>
    </row>
    <row r="26" spans="1:5" ht="30" x14ac:dyDescent="0.25">
      <c r="B26" s="149"/>
      <c r="C26" s="69" t="s">
        <v>117</v>
      </c>
      <c r="D26" s="143"/>
      <c r="E26" s="144"/>
    </row>
    <row r="27" spans="1:5" x14ac:dyDescent="0.25">
      <c r="B27" s="18"/>
      <c r="C27" s="18"/>
      <c r="D27"/>
      <c r="E27"/>
    </row>
    <row r="28" spans="1:5" x14ac:dyDescent="0.25">
      <c r="B28" s="105"/>
      <c r="C28" s="175"/>
      <c r="D28" s="175"/>
      <c r="E28" s="51"/>
    </row>
    <row r="29" spans="1:5" x14ac:dyDescent="0.25">
      <c r="B29" s="105"/>
      <c r="C29" s="176" t="s">
        <v>118</v>
      </c>
      <c r="D29" s="177"/>
      <c r="E29" s="60"/>
    </row>
    <row r="30" spans="1:5" x14ac:dyDescent="0.25">
      <c r="B30" s="105"/>
      <c r="C30" s="178" t="s">
        <v>562</v>
      </c>
      <c r="D30" s="175"/>
      <c r="E30" s="179"/>
    </row>
    <row r="31" spans="1:5" x14ac:dyDescent="0.25">
      <c r="B31" s="105"/>
      <c r="C31" s="178"/>
      <c r="D31" s="175"/>
      <c r="E31" s="179"/>
    </row>
    <row r="32" spans="1:5" x14ac:dyDescent="0.25">
      <c r="B32" s="105"/>
      <c r="C32" s="126"/>
      <c r="D32" s="127"/>
      <c r="E32" s="128"/>
    </row>
    <row r="33" spans="2:5" x14ac:dyDescent="0.25">
      <c r="B33" s="105"/>
      <c r="C33" s="126"/>
      <c r="D33" s="127"/>
      <c r="E33" s="128"/>
    </row>
    <row r="34" spans="2:5" x14ac:dyDescent="0.25">
      <c r="B34" s="105"/>
      <c r="C34" s="126"/>
      <c r="D34" s="127"/>
      <c r="E34" s="128"/>
    </row>
    <row r="35" spans="2:5" x14ac:dyDescent="0.25">
      <c r="B35" s="105"/>
      <c r="C35" s="126"/>
      <c r="D35" s="127"/>
      <c r="E35" s="128"/>
    </row>
  </sheetData>
  <customSheetViews>
    <customSheetView guid="{D084C74A-34CE-4171-80D6-1BE5E86C1BB8}" showPageBreaks="1" printArea="1">
      <selection activeCell="B5" sqref="B5:E5"/>
      <pageMargins left="0" right="0" top="0" bottom="0" header="0" footer="0"/>
      <pageSetup scale="80" orientation="landscape"/>
      <headerFooter>
        <oddFooter>&amp;R&amp;P</oddFooter>
      </headerFooter>
    </customSheetView>
    <customSheetView guid="{44594B27-9C70-41F1-9630-666DBB02377F}" scale="90" showPageBreaks="1" printArea="1">
      <selection activeCell="B5" sqref="B5:E5"/>
      <pageMargins left="0" right="0" top="0" bottom="0" header="0" footer="0"/>
      <pageSetup scale="80" orientation="landscape"/>
      <headerFooter>
        <oddFooter>&amp;R&amp;P</oddFooter>
      </headerFooter>
    </customSheetView>
  </customSheetViews>
  <mergeCells count="33">
    <mergeCell ref="C28:D28"/>
    <mergeCell ref="C29:D29"/>
    <mergeCell ref="C30:E31"/>
    <mergeCell ref="C32:E32"/>
    <mergeCell ref="C33:E33"/>
    <mergeCell ref="C34:E34"/>
    <mergeCell ref="C35:E35"/>
    <mergeCell ref="B11:B12"/>
    <mergeCell ref="B16:B19"/>
    <mergeCell ref="B1:E1"/>
    <mergeCell ref="B3:E3"/>
    <mergeCell ref="B5:E5"/>
    <mergeCell ref="B7:E8"/>
    <mergeCell ref="C10:E10"/>
    <mergeCell ref="C11:E11"/>
    <mergeCell ref="D12:E12"/>
    <mergeCell ref="B2:E2"/>
    <mergeCell ref="B4:E4"/>
    <mergeCell ref="B6:E6"/>
    <mergeCell ref="B9:E9"/>
    <mergeCell ref="C16:E16"/>
    <mergeCell ref="A13:E14"/>
    <mergeCell ref="A20:E21"/>
    <mergeCell ref="D19:E19"/>
    <mergeCell ref="C23:E23"/>
    <mergeCell ref="D24:E24"/>
    <mergeCell ref="D17:E17"/>
    <mergeCell ref="D18:E18"/>
    <mergeCell ref="B23:B26"/>
    <mergeCell ref="C15:E15"/>
    <mergeCell ref="C22:E22"/>
    <mergeCell ref="D25:E25"/>
    <mergeCell ref="D26:E26"/>
  </mergeCells>
  <dataValidations count="4">
    <dataValidation allowBlank="1" showInputMessage="1" showErrorMessage="1" promptTitle="Instructions" prompt="Enter the name of each member of the district's DCIP planning team." sqref="B15:B16 B22:B23 B27:B35"/>
    <dataValidation allowBlank="1" showInputMessage="1" showErrorMessage="1" promptTitle="Instructions" prompt="Enter the title and organization of each member of the district's DCIP planning team." sqref="D23:D29 C15:C19 D16:D19 C22:C30 C32:C34"/>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zoomScale="85" zoomScaleNormal="85" zoomScalePageLayoutView="80" workbookViewId="0">
      <selection activeCell="C10" sqref="C10"/>
    </sheetView>
  </sheetViews>
  <sheetFormatPr defaultColWidth="8.85546875" defaultRowHeight="15" x14ac:dyDescent="0.25"/>
  <cols>
    <col min="1" max="2" width="18.5703125" customWidth="1"/>
    <col min="3" max="3" width="103.42578125" customWidth="1"/>
    <col min="4" max="4" width="120.42578125" customWidth="1"/>
  </cols>
  <sheetData>
    <row r="1" spans="1:4" ht="18.75" customHeight="1" x14ac:dyDescent="0.25">
      <c r="A1" s="190" t="s">
        <v>119</v>
      </c>
      <c r="B1" s="190"/>
      <c r="C1" s="190"/>
      <c r="D1" s="188" t="s">
        <v>120</v>
      </c>
    </row>
    <row r="2" spans="1:4" ht="15" customHeight="1" x14ac:dyDescent="0.25">
      <c r="A2" s="184"/>
      <c r="B2" s="184"/>
      <c r="C2" s="184"/>
      <c r="D2" s="189"/>
    </row>
    <row r="3" spans="1:4" ht="15" customHeight="1" x14ac:dyDescent="0.25">
      <c r="A3" s="193" t="s">
        <v>121</v>
      </c>
      <c r="B3" s="193"/>
      <c r="C3" s="95" t="s">
        <v>122</v>
      </c>
      <c r="D3" s="106"/>
    </row>
    <row r="4" spans="1:4" ht="15" customHeight="1" x14ac:dyDescent="0.25">
      <c r="A4" s="193" t="s">
        <v>123</v>
      </c>
      <c r="B4" s="193"/>
      <c r="C4" s="94" t="s">
        <v>124</v>
      </c>
      <c r="D4" s="106"/>
    </row>
    <row r="5" spans="1:4" ht="15" customHeight="1" x14ac:dyDescent="0.25">
      <c r="A5" s="180"/>
      <c r="B5" s="174"/>
      <c r="C5" s="181"/>
      <c r="D5" s="40" t="s">
        <v>125</v>
      </c>
    </row>
    <row r="6" spans="1:4" ht="30.75" customHeight="1" x14ac:dyDescent="0.25">
      <c r="A6" s="191" t="s">
        <v>126</v>
      </c>
      <c r="B6" s="192"/>
      <c r="C6" s="31" t="s">
        <v>127</v>
      </c>
      <c r="D6" s="35"/>
    </row>
    <row r="7" spans="1:4" ht="18" customHeight="1" x14ac:dyDescent="0.25">
      <c r="A7" s="194"/>
      <c r="B7" s="195"/>
      <c r="C7" s="196"/>
      <c r="D7" s="34" t="s">
        <v>128</v>
      </c>
    </row>
    <row r="8" spans="1:4" ht="95.25" customHeight="1" x14ac:dyDescent="0.25">
      <c r="A8" s="183" t="s">
        <v>129</v>
      </c>
      <c r="B8" s="183"/>
      <c r="C8" s="32" t="s">
        <v>521</v>
      </c>
    </row>
    <row r="9" spans="1:4" ht="15" customHeight="1" x14ac:dyDescent="0.25">
      <c r="A9" s="197"/>
      <c r="B9" s="198"/>
      <c r="C9" s="199"/>
      <c r="D9" s="34" t="s">
        <v>130</v>
      </c>
    </row>
    <row r="10" spans="1:4" ht="120" customHeight="1" x14ac:dyDescent="0.25">
      <c r="A10" s="183" t="s">
        <v>131</v>
      </c>
      <c r="B10" s="183"/>
      <c r="C10" s="32" t="s">
        <v>561</v>
      </c>
      <c r="D10" s="35"/>
    </row>
    <row r="11" spans="1:4" ht="21" customHeight="1" x14ac:dyDescent="0.25">
      <c r="A11" s="185"/>
      <c r="B11" s="186"/>
      <c r="C11" s="186"/>
      <c r="D11" s="187"/>
    </row>
    <row r="12" spans="1:4" ht="22.5" customHeight="1" x14ac:dyDescent="0.25">
      <c r="A12" s="182" t="s">
        <v>132</v>
      </c>
      <c r="B12" s="182"/>
      <c r="C12" s="182"/>
      <c r="D12" s="36"/>
    </row>
    <row r="13" spans="1:4" ht="78" customHeight="1" x14ac:dyDescent="0.25">
      <c r="A13" s="42" t="s">
        <v>133</v>
      </c>
      <c r="B13" s="43" t="s">
        <v>134</v>
      </c>
      <c r="C13" s="43" t="s">
        <v>135</v>
      </c>
      <c r="D13" s="34" t="s">
        <v>136</v>
      </c>
    </row>
    <row r="14" spans="1:4" ht="45" x14ac:dyDescent="0.25">
      <c r="A14" s="91">
        <v>43712</v>
      </c>
      <c r="B14" s="91">
        <v>43836</v>
      </c>
      <c r="C14" s="33" t="s">
        <v>522</v>
      </c>
    </row>
    <row r="15" spans="1:4" ht="30" x14ac:dyDescent="0.25">
      <c r="A15" s="91">
        <v>43712</v>
      </c>
      <c r="B15" s="91">
        <v>43836</v>
      </c>
      <c r="C15" s="33" t="s">
        <v>523</v>
      </c>
    </row>
    <row r="16" spans="1:4" ht="30" x14ac:dyDescent="0.25">
      <c r="A16" s="91">
        <v>43712</v>
      </c>
      <c r="B16" s="91">
        <v>43836</v>
      </c>
      <c r="C16" s="33" t="s">
        <v>137</v>
      </c>
      <c r="D16" s="36"/>
    </row>
    <row r="17" spans="1:4" ht="30" x14ac:dyDescent="0.25">
      <c r="A17" s="91">
        <v>43712</v>
      </c>
      <c r="B17" s="91">
        <v>43836</v>
      </c>
      <c r="C17" s="33" t="s">
        <v>526</v>
      </c>
    </row>
    <row r="18" spans="1:4" x14ac:dyDescent="0.25">
      <c r="A18" s="32"/>
      <c r="B18" s="32"/>
      <c r="C18" s="33"/>
      <c r="D18" s="36"/>
    </row>
    <row r="19" spans="1:4" x14ac:dyDescent="0.25">
      <c r="A19" s="32"/>
      <c r="B19" s="32"/>
      <c r="C19" s="33"/>
      <c r="D19" s="36"/>
    </row>
    <row r="20" spans="1:4" x14ac:dyDescent="0.25">
      <c r="A20" s="44"/>
      <c r="B20" s="44"/>
      <c r="C20" s="31"/>
      <c r="D20" s="36"/>
    </row>
    <row r="21" spans="1:4" x14ac:dyDescent="0.25">
      <c r="A21" s="44"/>
      <c r="B21" s="44"/>
      <c r="C21" s="31"/>
      <c r="D21" s="36"/>
    </row>
    <row r="22" spans="1:4" x14ac:dyDescent="0.25">
      <c r="A22" s="44"/>
      <c r="B22" s="44"/>
      <c r="C22" s="31"/>
      <c r="D22" s="36"/>
    </row>
    <row r="23" spans="1:4" x14ac:dyDescent="0.25">
      <c r="A23" s="44"/>
      <c r="B23" s="44"/>
      <c r="C23" s="31"/>
      <c r="D23" s="36"/>
    </row>
    <row r="24" spans="1:4" x14ac:dyDescent="0.25">
      <c r="A24" s="44"/>
      <c r="B24" s="44"/>
      <c r="C24" s="31"/>
      <c r="D24" s="36"/>
    </row>
    <row r="25" spans="1:4" x14ac:dyDescent="0.25">
      <c r="A25" s="44"/>
      <c r="B25" s="44"/>
      <c r="C25" s="31"/>
      <c r="D25" s="36"/>
    </row>
    <row r="26" spans="1:4" ht="15" customHeight="1" x14ac:dyDescent="0.25">
      <c r="A26" s="180"/>
      <c r="B26" s="174"/>
      <c r="C26" s="181"/>
      <c r="D26" s="34" t="s">
        <v>138</v>
      </c>
    </row>
    <row r="27" spans="1:4" ht="99" customHeight="1" x14ac:dyDescent="0.25">
      <c r="A27" s="183" t="s">
        <v>139</v>
      </c>
      <c r="B27" s="183"/>
      <c r="C27" s="32" t="s">
        <v>140</v>
      </c>
      <c r="D27" s="38"/>
    </row>
    <row r="28" spans="1:4" ht="18.75" customHeight="1" x14ac:dyDescent="0.25">
      <c r="A28" s="184"/>
      <c r="B28" s="184"/>
      <c r="C28" s="184"/>
      <c r="D28" s="184"/>
    </row>
    <row r="29" spans="1:4" ht="27" customHeight="1" x14ac:dyDescent="0.25">
      <c r="A29" s="182" t="s">
        <v>141</v>
      </c>
      <c r="B29" s="182"/>
      <c r="C29" s="182"/>
      <c r="D29" s="36"/>
    </row>
    <row r="30" spans="1:4" ht="75" x14ac:dyDescent="0.25">
      <c r="A30" s="42" t="s">
        <v>142</v>
      </c>
      <c r="B30" s="43" t="s">
        <v>143</v>
      </c>
      <c r="C30" s="43" t="s">
        <v>144</v>
      </c>
      <c r="D30" s="34" t="s">
        <v>136</v>
      </c>
    </row>
    <row r="31" spans="1:4" ht="45" x14ac:dyDescent="0.25">
      <c r="A31" s="91">
        <v>43836</v>
      </c>
      <c r="B31" s="91">
        <v>43966</v>
      </c>
      <c r="C31" s="33" t="s">
        <v>524</v>
      </c>
    </row>
    <row r="32" spans="1:4" ht="30" x14ac:dyDescent="0.25">
      <c r="A32" s="91">
        <v>43836</v>
      </c>
      <c r="B32" s="91">
        <v>43966</v>
      </c>
      <c r="C32" s="33" t="s">
        <v>525</v>
      </c>
    </row>
    <row r="33" spans="1:4" ht="30" x14ac:dyDescent="0.25">
      <c r="A33" s="91">
        <v>43836</v>
      </c>
      <c r="B33" s="91">
        <v>43966</v>
      </c>
      <c r="C33" s="33" t="s">
        <v>137</v>
      </c>
      <c r="D33" s="36"/>
    </row>
    <row r="34" spans="1:4" ht="30" x14ac:dyDescent="0.25">
      <c r="A34" s="91">
        <v>43836</v>
      </c>
      <c r="B34" s="91">
        <v>43966</v>
      </c>
      <c r="C34" s="33" t="s">
        <v>526</v>
      </c>
    </row>
    <row r="35" spans="1:4" x14ac:dyDescent="0.25">
      <c r="A35" s="32"/>
      <c r="B35" s="32"/>
      <c r="C35" s="33"/>
      <c r="D35" s="36"/>
    </row>
    <row r="36" spans="1:4" x14ac:dyDescent="0.25">
      <c r="A36" s="32"/>
      <c r="B36" s="32"/>
      <c r="C36" s="33"/>
      <c r="D36" s="36"/>
    </row>
    <row r="37" spans="1:4" x14ac:dyDescent="0.25">
      <c r="A37" s="44"/>
      <c r="B37" s="44"/>
      <c r="C37" s="31"/>
      <c r="D37" s="36"/>
    </row>
    <row r="38" spans="1:4" x14ac:dyDescent="0.25">
      <c r="A38" s="44"/>
      <c r="B38" s="44"/>
      <c r="C38" s="31"/>
      <c r="D38" s="36"/>
    </row>
    <row r="39" spans="1:4" x14ac:dyDescent="0.25">
      <c r="A39" s="44"/>
      <c r="B39" s="44"/>
      <c r="C39" s="31"/>
      <c r="D39" s="36"/>
    </row>
    <row r="40" spans="1:4" x14ac:dyDescent="0.25">
      <c r="A40" s="44"/>
      <c r="B40" s="44"/>
      <c r="C40" s="31"/>
      <c r="D40" s="36"/>
    </row>
    <row r="41" spans="1:4" x14ac:dyDescent="0.25">
      <c r="A41" s="44"/>
      <c r="B41" s="44"/>
      <c r="C41" s="31"/>
      <c r="D41" s="36"/>
    </row>
    <row r="42" spans="1:4" x14ac:dyDescent="0.25">
      <c r="A42" s="44"/>
      <c r="B42" s="44"/>
      <c r="C42" s="31"/>
      <c r="D42" s="36"/>
    </row>
  </sheetData>
  <customSheetViews>
    <customSheetView guid="{D084C74A-34CE-4171-80D6-1BE5E86C1BB8}" scale="90" printArea="1" topLeftCell="A10">
      <selection activeCell="D12" sqref="D12"/>
      <pageMargins left="0" right="0" top="0" bottom="0" header="0" footer="0"/>
      <pageSetup scale="80" orientation="landscape"/>
      <headerFooter>
        <oddFooter>&amp;R&amp;P</oddFooter>
      </headerFooter>
    </customSheetView>
    <customSheetView guid="{44594B27-9C70-41F1-9630-666DBB02377F}" scale="90">
      <selection activeCell="D10" sqref="D10"/>
      <pageMargins left="0" right="0" top="0" bottom="0" header="0" footer="0"/>
      <pageSetup scale="80" orientation="landscape"/>
      <headerFooter>
        <oddFooter>&amp;R&amp;P</oddFooter>
      </headerFooter>
    </customSheetView>
  </customSheetViews>
  <mergeCells count="17">
    <mergeCell ref="A11:D11"/>
    <mergeCell ref="D1:D2"/>
    <mergeCell ref="A8:B8"/>
    <mergeCell ref="A10:B10"/>
    <mergeCell ref="A1:C1"/>
    <mergeCell ref="A6:B6"/>
    <mergeCell ref="A2:C2"/>
    <mergeCell ref="A4:B4"/>
    <mergeCell ref="A3:B3"/>
    <mergeCell ref="A5:C5"/>
    <mergeCell ref="A7:C7"/>
    <mergeCell ref="A9:C9"/>
    <mergeCell ref="A26:C26"/>
    <mergeCell ref="A12:C12"/>
    <mergeCell ref="A27:B27"/>
    <mergeCell ref="A29:C29"/>
    <mergeCell ref="A28:D28"/>
  </mergeCells>
  <dataValidations count="1">
    <dataValidation allowBlank="1" showErrorMessage="1" sqref="A9 A7 A12 A31:B42 A29 A14:B25"/>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0"/>
  <sheetViews>
    <sheetView topLeftCell="A10" zoomScale="75" zoomScaleNormal="75" zoomScalePageLayoutView="75" workbookViewId="0">
      <selection activeCell="C10" sqref="C10"/>
    </sheetView>
  </sheetViews>
  <sheetFormatPr defaultColWidth="8.85546875" defaultRowHeight="15" x14ac:dyDescent="0.25"/>
  <cols>
    <col min="1" max="2" width="18.5703125" customWidth="1"/>
    <col min="3" max="3" width="120" customWidth="1"/>
    <col min="4" max="4" width="114.85546875" bestFit="1" customWidth="1"/>
  </cols>
  <sheetData>
    <row r="1" spans="1:4" ht="18.75" x14ac:dyDescent="0.25">
      <c r="A1" s="190" t="s">
        <v>145</v>
      </c>
      <c r="B1" s="190"/>
      <c r="C1" s="190"/>
      <c r="D1" s="188" t="s">
        <v>120</v>
      </c>
    </row>
    <row r="2" spans="1:4" x14ac:dyDescent="0.25">
      <c r="A2" s="180"/>
      <c r="B2" s="174"/>
      <c r="C2" s="181"/>
      <c r="D2" s="189"/>
    </row>
    <row r="3" spans="1:4" ht="16.5" customHeight="1" x14ac:dyDescent="0.25">
      <c r="A3" s="193" t="s">
        <v>121</v>
      </c>
      <c r="B3" s="193"/>
      <c r="C3" s="39" t="s">
        <v>81</v>
      </c>
      <c r="D3" s="106"/>
    </row>
    <row r="4" spans="1:4" ht="15" customHeight="1" x14ac:dyDescent="0.25">
      <c r="A4" s="193" t="s">
        <v>123</v>
      </c>
      <c r="B4" s="193"/>
      <c r="C4" s="39" t="s">
        <v>146</v>
      </c>
      <c r="D4" s="106"/>
    </row>
    <row r="5" spans="1:4" ht="19.5" customHeight="1" x14ac:dyDescent="0.25">
      <c r="A5" s="184"/>
      <c r="B5" s="184"/>
      <c r="C5" s="184"/>
      <c r="D5" s="41" t="s">
        <v>125</v>
      </c>
    </row>
    <row r="6" spans="1:4" ht="34.5" customHeight="1" x14ac:dyDescent="0.25">
      <c r="A6" s="191" t="s">
        <v>126</v>
      </c>
      <c r="B6" s="192"/>
      <c r="C6" s="31" t="s">
        <v>147</v>
      </c>
      <c r="D6" s="35"/>
    </row>
    <row r="7" spans="1:4" ht="15" customHeight="1" x14ac:dyDescent="0.25">
      <c r="A7" s="194"/>
      <c r="B7" s="195"/>
      <c r="C7" s="196"/>
      <c r="D7" s="34" t="s">
        <v>128</v>
      </c>
    </row>
    <row r="8" spans="1:4" ht="49.5" customHeight="1" x14ac:dyDescent="0.25">
      <c r="A8" s="183" t="s">
        <v>148</v>
      </c>
      <c r="B8" s="183"/>
      <c r="C8" s="44" t="s">
        <v>149</v>
      </c>
      <c r="D8" s="35"/>
    </row>
    <row r="9" spans="1:4" ht="15" customHeight="1" x14ac:dyDescent="0.25">
      <c r="A9" s="197"/>
      <c r="B9" s="198"/>
      <c r="C9" s="199"/>
      <c r="D9" s="34" t="s">
        <v>130</v>
      </c>
    </row>
    <row r="10" spans="1:4" ht="109.5" customHeight="1" x14ac:dyDescent="0.25">
      <c r="A10" s="191" t="s">
        <v>131</v>
      </c>
      <c r="B10" s="191"/>
      <c r="C10" s="44" t="s">
        <v>560</v>
      </c>
      <c r="D10" s="35"/>
    </row>
    <row r="11" spans="1:4" ht="15" customHeight="1" x14ac:dyDescent="0.25">
      <c r="A11" s="200"/>
      <c r="B11" s="201"/>
      <c r="C11" s="202"/>
      <c r="D11" s="35"/>
    </row>
    <row r="12" spans="1:4" x14ac:dyDescent="0.25">
      <c r="A12" s="182" t="s">
        <v>132</v>
      </c>
      <c r="B12" s="182"/>
      <c r="C12" s="182"/>
      <c r="D12" s="36"/>
    </row>
    <row r="13" spans="1:4" ht="75" x14ac:dyDescent="0.25">
      <c r="A13" s="42" t="s">
        <v>150</v>
      </c>
      <c r="B13" s="43" t="s">
        <v>134</v>
      </c>
      <c r="C13" s="43" t="s">
        <v>135</v>
      </c>
      <c r="D13" s="34" t="s">
        <v>136</v>
      </c>
    </row>
    <row r="14" spans="1:4" ht="30" x14ac:dyDescent="0.25">
      <c r="A14" s="91">
        <v>43712</v>
      </c>
      <c r="B14" s="91">
        <v>43845</v>
      </c>
      <c r="C14" s="33" t="s">
        <v>527</v>
      </c>
    </row>
    <row r="15" spans="1:4" x14ac:dyDescent="0.25">
      <c r="A15" s="97">
        <v>43712</v>
      </c>
      <c r="B15" s="91">
        <v>43845</v>
      </c>
      <c r="C15" s="33" t="s">
        <v>529</v>
      </c>
    </row>
    <row r="16" spans="1:4" x14ac:dyDescent="0.25">
      <c r="A16" s="91">
        <v>43742</v>
      </c>
      <c r="B16" s="91">
        <v>43819</v>
      </c>
      <c r="C16" s="33" t="s">
        <v>151</v>
      </c>
      <c r="D16" s="36"/>
    </row>
    <row r="17" spans="1:4" ht="30" x14ac:dyDescent="0.25">
      <c r="A17" s="97">
        <v>43761</v>
      </c>
      <c r="B17" s="91">
        <v>43810</v>
      </c>
      <c r="C17" s="33" t="s">
        <v>528</v>
      </c>
    </row>
    <row r="18" spans="1:4" x14ac:dyDescent="0.25">
      <c r="A18" s="32"/>
      <c r="B18" s="32"/>
      <c r="C18" s="33"/>
      <c r="D18" s="36"/>
    </row>
    <row r="19" spans="1:4" x14ac:dyDescent="0.25">
      <c r="A19" s="44"/>
      <c r="B19" s="44"/>
      <c r="C19" s="31"/>
      <c r="D19" s="36"/>
    </row>
    <row r="20" spans="1:4" x14ac:dyDescent="0.25">
      <c r="A20" s="44"/>
      <c r="B20" s="44"/>
      <c r="C20" s="31"/>
      <c r="D20" s="36"/>
    </row>
    <row r="21" spans="1:4" x14ac:dyDescent="0.25">
      <c r="A21" s="44"/>
      <c r="B21" s="44"/>
      <c r="C21" s="31"/>
      <c r="D21" s="36"/>
    </row>
    <row r="22" spans="1:4" x14ac:dyDescent="0.25">
      <c r="A22" s="44"/>
      <c r="B22" s="44"/>
      <c r="C22" s="31"/>
      <c r="D22" s="36"/>
    </row>
    <row r="23" spans="1:4" x14ac:dyDescent="0.25">
      <c r="A23" s="44"/>
      <c r="B23" s="44"/>
      <c r="C23" s="31"/>
      <c r="D23" s="36"/>
    </row>
    <row r="24" spans="1:4" x14ac:dyDescent="0.25">
      <c r="A24" s="44"/>
      <c r="B24" s="44"/>
      <c r="C24" s="31"/>
      <c r="D24" s="36"/>
    </row>
    <row r="25" spans="1:4" ht="15" customHeight="1" x14ac:dyDescent="0.25">
      <c r="A25" s="184"/>
      <c r="B25" s="184"/>
      <c r="C25" s="184"/>
      <c r="D25" s="34" t="s">
        <v>138</v>
      </c>
    </row>
    <row r="26" spans="1:4" ht="104.25" customHeight="1" x14ac:dyDescent="0.25">
      <c r="A26" s="183" t="s">
        <v>139</v>
      </c>
      <c r="B26" s="183"/>
      <c r="C26" s="32" t="s">
        <v>563</v>
      </c>
    </row>
    <row r="27" spans="1:4" ht="15" customHeight="1" x14ac:dyDescent="0.25">
      <c r="A27" s="38"/>
      <c r="B27" s="38"/>
      <c r="C27" s="38"/>
      <c r="D27" s="38"/>
    </row>
    <row r="28" spans="1:4" x14ac:dyDescent="0.25">
      <c r="A28" s="182" t="s">
        <v>141</v>
      </c>
      <c r="B28" s="182"/>
      <c r="C28" s="182"/>
      <c r="D28" s="36"/>
    </row>
    <row r="29" spans="1:4" ht="75" x14ac:dyDescent="0.25">
      <c r="A29" s="42" t="s">
        <v>142</v>
      </c>
      <c r="B29" s="43" t="s">
        <v>143</v>
      </c>
      <c r="C29" s="43" t="s">
        <v>144</v>
      </c>
      <c r="D29" s="34" t="s">
        <v>136</v>
      </c>
    </row>
    <row r="30" spans="1:4" ht="45" x14ac:dyDescent="0.25">
      <c r="A30" s="91">
        <v>43846</v>
      </c>
      <c r="B30" s="91">
        <v>43956</v>
      </c>
      <c r="C30" s="33" t="s">
        <v>564</v>
      </c>
    </row>
    <row r="31" spans="1:4" x14ac:dyDescent="0.25">
      <c r="A31" s="91">
        <v>43836</v>
      </c>
      <c r="B31" s="91">
        <v>43981</v>
      </c>
      <c r="C31" s="33" t="s">
        <v>530</v>
      </c>
    </row>
    <row r="32" spans="1:4" x14ac:dyDescent="0.25">
      <c r="A32" s="91">
        <v>43836</v>
      </c>
      <c r="B32" s="91">
        <v>43981</v>
      </c>
      <c r="C32" s="33" t="s">
        <v>531</v>
      </c>
    </row>
    <row r="33" spans="1:4" ht="30" x14ac:dyDescent="0.25">
      <c r="A33" s="91">
        <v>43908</v>
      </c>
      <c r="B33" s="91">
        <v>43970</v>
      </c>
      <c r="C33" s="33" t="s">
        <v>532</v>
      </c>
    </row>
    <row r="34" spans="1:4" x14ac:dyDescent="0.25">
      <c r="A34" s="32"/>
      <c r="B34" s="32"/>
      <c r="C34" s="33"/>
      <c r="D34" s="36"/>
    </row>
    <row r="35" spans="1:4" x14ac:dyDescent="0.25">
      <c r="A35" s="44"/>
      <c r="B35" s="44"/>
      <c r="C35" s="31"/>
      <c r="D35" s="36"/>
    </row>
    <row r="36" spans="1:4" x14ac:dyDescent="0.25">
      <c r="A36" s="44"/>
      <c r="B36" s="44"/>
      <c r="C36" s="31"/>
      <c r="D36" s="36"/>
    </row>
    <row r="37" spans="1:4" x14ac:dyDescent="0.25">
      <c r="A37" s="44"/>
      <c r="B37" s="44"/>
      <c r="C37" s="31"/>
      <c r="D37" s="36"/>
    </row>
    <row r="38" spans="1:4" x14ac:dyDescent="0.25">
      <c r="A38" s="44"/>
      <c r="B38" s="44"/>
      <c r="C38" s="31"/>
      <c r="D38" s="36"/>
    </row>
    <row r="39" spans="1:4" x14ac:dyDescent="0.25">
      <c r="A39" s="44"/>
      <c r="B39" s="44"/>
      <c r="C39" s="31"/>
      <c r="D39" s="36"/>
    </row>
    <row r="40" spans="1:4" x14ac:dyDescent="0.25">
      <c r="A40" s="44"/>
      <c r="B40" s="44"/>
      <c r="C40" s="31"/>
      <c r="D40" s="36"/>
    </row>
  </sheetData>
  <customSheetViews>
    <customSheetView guid="{D084C74A-34CE-4171-80D6-1BE5E86C1BB8}" scale="90" printArea="1">
      <selection activeCell="D12" sqref="D12"/>
      <pageMargins left="0" right="0" top="0" bottom="0" header="0" footer="0"/>
      <pageSetup scale="80" orientation="landscape"/>
      <headerFooter>
        <oddFooter>&amp;R&amp;P</oddFooter>
      </headerFooter>
    </customSheetView>
    <customSheetView guid="{44594B27-9C70-41F1-9630-666DBB02377F}" scale="90" topLeftCell="A8">
      <selection activeCell="D10" sqref="D10"/>
      <pageMargins left="0" right="0" top="0" bottom="0" header="0" footer="0"/>
      <pageSetup scale="80" orientation="landscape"/>
      <headerFooter>
        <oddFooter>&amp;R&amp;P</oddFooter>
      </headerFooter>
    </customSheetView>
  </customSheetViews>
  <mergeCells count="16">
    <mergeCell ref="A12:C12"/>
    <mergeCell ref="A26:B26"/>
    <mergeCell ref="A28:C28"/>
    <mergeCell ref="A25:C25"/>
    <mergeCell ref="D1:D2"/>
    <mergeCell ref="A10:B10"/>
    <mergeCell ref="A1:C1"/>
    <mergeCell ref="A6:B6"/>
    <mergeCell ref="A8:B8"/>
    <mergeCell ref="A3:B3"/>
    <mergeCell ref="A4:B4"/>
    <mergeCell ref="A5:C5"/>
    <mergeCell ref="A2:C2"/>
    <mergeCell ref="A7:C7"/>
    <mergeCell ref="A9:C9"/>
    <mergeCell ref="A11:C11"/>
  </mergeCells>
  <dataValidations count="1">
    <dataValidation allowBlank="1" showErrorMessage="1" sqref="A7 A30:B40 A12 A9 A28 A14:B24"/>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42"/>
  <sheetViews>
    <sheetView topLeftCell="A22" zoomScale="75" zoomScaleNormal="75" zoomScalePageLayoutView="75" workbookViewId="0">
      <selection activeCell="C31" sqref="C31:C33"/>
    </sheetView>
  </sheetViews>
  <sheetFormatPr defaultColWidth="8.85546875" defaultRowHeight="15" x14ac:dyDescent="0.25"/>
  <cols>
    <col min="1" max="2" width="18.5703125" customWidth="1"/>
    <col min="3" max="3" width="119.140625" customWidth="1"/>
    <col min="4" max="4" width="109.42578125" customWidth="1"/>
  </cols>
  <sheetData>
    <row r="1" spans="1:4" ht="18.75" x14ac:dyDescent="0.25">
      <c r="A1" s="190" t="s">
        <v>152</v>
      </c>
      <c r="B1" s="190"/>
      <c r="C1" s="190"/>
      <c r="D1" s="188" t="s">
        <v>120</v>
      </c>
    </row>
    <row r="2" spans="1:4" x14ac:dyDescent="0.25">
      <c r="A2" s="180"/>
      <c r="B2" s="174"/>
      <c r="C2" s="181"/>
      <c r="D2" s="189"/>
    </row>
    <row r="3" spans="1:4" ht="15" customHeight="1" x14ac:dyDescent="0.25">
      <c r="A3" s="193" t="s">
        <v>121</v>
      </c>
      <c r="B3" s="193"/>
      <c r="C3" s="39" t="s">
        <v>84</v>
      </c>
      <c r="D3" s="106"/>
    </row>
    <row r="4" spans="1:4" ht="16.5" customHeight="1" x14ac:dyDescent="0.25">
      <c r="A4" s="193" t="s">
        <v>123</v>
      </c>
      <c r="B4" s="193"/>
      <c r="C4" s="39" t="s">
        <v>153</v>
      </c>
      <c r="D4" s="106"/>
    </row>
    <row r="5" spans="1:4" ht="15" customHeight="1" x14ac:dyDescent="0.25">
      <c r="A5" s="184"/>
      <c r="B5" s="184"/>
      <c r="C5" s="184"/>
      <c r="D5" s="40" t="s">
        <v>125</v>
      </c>
    </row>
    <row r="6" spans="1:4" ht="33" customHeight="1" x14ac:dyDescent="0.25">
      <c r="A6" s="191" t="s">
        <v>126</v>
      </c>
      <c r="B6" s="192"/>
      <c r="C6" s="31" t="s">
        <v>154</v>
      </c>
      <c r="D6" s="35"/>
    </row>
    <row r="7" spans="1:4" x14ac:dyDescent="0.25">
      <c r="A7" s="194"/>
      <c r="B7" s="195"/>
      <c r="C7" s="196"/>
      <c r="D7" s="34" t="s">
        <v>128</v>
      </c>
    </row>
    <row r="8" spans="1:4" ht="43.5" customHeight="1" x14ac:dyDescent="0.25">
      <c r="A8" s="183" t="s">
        <v>155</v>
      </c>
      <c r="B8" s="183"/>
      <c r="C8" s="44" t="s">
        <v>533</v>
      </c>
    </row>
    <row r="9" spans="1:4" x14ac:dyDescent="0.25">
      <c r="A9" s="197"/>
      <c r="B9" s="198"/>
      <c r="C9" s="199"/>
      <c r="D9" s="34" t="s">
        <v>130</v>
      </c>
    </row>
    <row r="10" spans="1:4" ht="141" customHeight="1" x14ac:dyDescent="0.25">
      <c r="A10" s="183" t="s">
        <v>131</v>
      </c>
      <c r="B10" s="183"/>
      <c r="C10" s="44" t="s">
        <v>559</v>
      </c>
      <c r="D10" s="35"/>
    </row>
    <row r="11" spans="1:4" x14ac:dyDescent="0.25">
      <c r="A11" s="197"/>
      <c r="B11" s="198"/>
      <c r="C11" s="199"/>
      <c r="D11" s="36"/>
    </row>
    <row r="12" spans="1:4" ht="15" customHeight="1" x14ac:dyDescent="0.25">
      <c r="A12" s="182" t="s">
        <v>132</v>
      </c>
      <c r="B12" s="182"/>
      <c r="C12" s="182"/>
      <c r="D12" s="36"/>
    </row>
    <row r="13" spans="1:4" ht="75" x14ac:dyDescent="0.25">
      <c r="A13" s="42" t="s">
        <v>150</v>
      </c>
      <c r="B13" s="43" t="s">
        <v>134</v>
      </c>
      <c r="C13" s="43" t="s">
        <v>135</v>
      </c>
      <c r="D13" s="34" t="s">
        <v>136</v>
      </c>
    </row>
    <row r="14" spans="1:4" ht="30" x14ac:dyDescent="0.25">
      <c r="A14" s="91">
        <v>43712</v>
      </c>
      <c r="B14" s="91">
        <v>43845</v>
      </c>
      <c r="C14" s="33" t="s">
        <v>534</v>
      </c>
    </row>
    <row r="15" spans="1:4" ht="30" x14ac:dyDescent="0.25">
      <c r="A15" s="91">
        <v>43734</v>
      </c>
      <c r="B15" s="91">
        <v>43734</v>
      </c>
      <c r="C15" s="33" t="s">
        <v>535</v>
      </c>
    </row>
    <row r="16" spans="1:4" ht="30" x14ac:dyDescent="0.25">
      <c r="A16" s="91">
        <v>43762</v>
      </c>
      <c r="B16" s="91">
        <v>43762</v>
      </c>
      <c r="C16" s="33" t="s">
        <v>536</v>
      </c>
    </row>
    <row r="17" spans="1:4" ht="30" x14ac:dyDescent="0.25">
      <c r="A17" s="91">
        <v>43804</v>
      </c>
      <c r="B17" s="91">
        <v>43804</v>
      </c>
      <c r="C17" s="33" t="s">
        <v>537</v>
      </c>
    </row>
    <row r="18" spans="1:4" x14ac:dyDescent="0.25">
      <c r="A18" s="32"/>
      <c r="B18" s="32"/>
      <c r="C18" s="33"/>
      <c r="D18" s="36"/>
    </row>
    <row r="19" spans="1:4" x14ac:dyDescent="0.25">
      <c r="A19" s="32"/>
      <c r="B19" s="32"/>
      <c r="C19" s="33"/>
      <c r="D19" s="36"/>
    </row>
    <row r="20" spans="1:4" x14ac:dyDescent="0.25">
      <c r="A20" s="44"/>
      <c r="B20" s="44"/>
      <c r="C20" s="31"/>
      <c r="D20" s="36"/>
    </row>
    <row r="21" spans="1:4" x14ac:dyDescent="0.25">
      <c r="A21" s="44"/>
      <c r="B21" s="44"/>
      <c r="C21" s="31"/>
      <c r="D21" s="36"/>
    </row>
    <row r="22" spans="1:4" x14ac:dyDescent="0.25">
      <c r="A22" s="44"/>
      <c r="B22" s="44"/>
      <c r="C22" s="31"/>
      <c r="D22" s="36"/>
    </row>
    <row r="23" spans="1:4" x14ac:dyDescent="0.25">
      <c r="A23" s="44"/>
      <c r="B23" s="44"/>
      <c r="C23" s="31"/>
      <c r="D23" s="36"/>
    </row>
    <row r="24" spans="1:4" x14ac:dyDescent="0.25">
      <c r="A24" s="44"/>
      <c r="B24" s="44"/>
      <c r="C24" s="31"/>
      <c r="D24" s="36"/>
    </row>
    <row r="25" spans="1:4" x14ac:dyDescent="0.25">
      <c r="A25" s="44"/>
      <c r="B25" s="44"/>
      <c r="C25" s="31"/>
      <c r="D25" s="36"/>
    </row>
    <row r="26" spans="1:4" x14ac:dyDescent="0.25">
      <c r="A26" s="184"/>
      <c r="B26" s="184"/>
      <c r="C26" s="184"/>
      <c r="D26" s="34" t="s">
        <v>138</v>
      </c>
    </row>
    <row r="27" spans="1:4" ht="97.5" customHeight="1" x14ac:dyDescent="0.25">
      <c r="A27" s="183" t="s">
        <v>156</v>
      </c>
      <c r="B27" s="183"/>
      <c r="C27" s="32" t="s">
        <v>157</v>
      </c>
      <c r="D27" s="38"/>
    </row>
    <row r="28" spans="1:4" ht="20.25" customHeight="1" x14ac:dyDescent="0.25">
      <c r="A28" s="184"/>
      <c r="B28" s="184"/>
      <c r="C28" s="184"/>
      <c r="D28" s="38"/>
    </row>
    <row r="29" spans="1:4" x14ac:dyDescent="0.25">
      <c r="A29" s="182" t="s">
        <v>141</v>
      </c>
      <c r="B29" s="182"/>
      <c r="C29" s="182"/>
      <c r="D29" s="36"/>
    </row>
    <row r="30" spans="1:4" ht="75" x14ac:dyDescent="0.25">
      <c r="A30" s="42" t="s">
        <v>142</v>
      </c>
      <c r="B30" s="43" t="s">
        <v>143</v>
      </c>
      <c r="C30" s="43" t="s">
        <v>144</v>
      </c>
      <c r="D30" s="34" t="s">
        <v>136</v>
      </c>
    </row>
    <row r="31" spans="1:4" ht="30" x14ac:dyDescent="0.25">
      <c r="A31" s="91">
        <v>43836</v>
      </c>
      <c r="B31" s="91">
        <v>43987</v>
      </c>
      <c r="C31" s="33" t="s">
        <v>538</v>
      </c>
    </row>
    <row r="32" spans="1:4" ht="30" x14ac:dyDescent="0.25">
      <c r="A32" s="91">
        <v>43871</v>
      </c>
      <c r="B32" s="91">
        <v>43871</v>
      </c>
      <c r="C32" s="33" t="s">
        <v>539</v>
      </c>
    </row>
    <row r="33" spans="1:4" ht="30" x14ac:dyDescent="0.25">
      <c r="A33" s="91">
        <v>43902</v>
      </c>
      <c r="B33" s="91">
        <v>43902</v>
      </c>
      <c r="C33" s="33" t="s">
        <v>540</v>
      </c>
    </row>
    <row r="34" spans="1:4" x14ac:dyDescent="0.25">
      <c r="A34" s="32"/>
      <c r="B34" s="32"/>
      <c r="C34" s="33"/>
      <c r="D34" s="36"/>
    </row>
    <row r="35" spans="1:4" x14ac:dyDescent="0.25">
      <c r="A35" s="32"/>
      <c r="B35" s="32"/>
      <c r="C35" s="33"/>
      <c r="D35" s="36"/>
    </row>
    <row r="36" spans="1:4" x14ac:dyDescent="0.25">
      <c r="A36" s="32"/>
      <c r="B36" s="32"/>
      <c r="C36" s="33"/>
      <c r="D36" s="36"/>
    </row>
    <row r="37" spans="1:4" x14ac:dyDescent="0.25">
      <c r="A37" s="44"/>
      <c r="B37" s="44"/>
      <c r="C37" s="31"/>
      <c r="D37" s="36"/>
    </row>
    <row r="38" spans="1:4" x14ac:dyDescent="0.25">
      <c r="A38" s="44"/>
      <c r="B38" s="44"/>
      <c r="C38" s="31"/>
      <c r="D38" s="36"/>
    </row>
    <row r="39" spans="1:4" x14ac:dyDescent="0.25">
      <c r="A39" s="44"/>
      <c r="B39" s="44"/>
      <c r="C39" s="31"/>
      <c r="D39" s="36"/>
    </row>
    <row r="40" spans="1:4" x14ac:dyDescent="0.25">
      <c r="A40" s="44"/>
      <c r="B40" s="44"/>
      <c r="C40" s="31"/>
      <c r="D40" s="36"/>
    </row>
    <row r="41" spans="1:4" x14ac:dyDescent="0.25">
      <c r="A41" s="44"/>
      <c r="B41" s="44"/>
      <c r="C41" s="31"/>
      <c r="D41" s="36"/>
    </row>
    <row r="42" spans="1:4" ht="15.75" customHeight="1" x14ac:dyDescent="0.25">
      <c r="A42" s="44"/>
      <c r="B42" s="44"/>
      <c r="C42" s="31"/>
      <c r="D42" s="36"/>
    </row>
  </sheetData>
  <customSheetViews>
    <customSheetView guid="{D084C74A-34CE-4171-80D6-1BE5E86C1BB8}" scale="90" printArea="1">
      <selection activeCell="D12" sqref="D12"/>
      <pageMargins left="0" right="0" top="0" bottom="0" header="0" footer="0"/>
      <pageSetup scale="80" orientation="landscape"/>
      <headerFooter>
        <oddFooter>&amp;R&amp;P</oddFooter>
      </headerFooter>
    </customSheetView>
    <customSheetView guid="{44594B27-9C70-41F1-9630-666DBB02377F}" scale="90" topLeftCell="A4">
      <selection activeCell="D10" sqref="D10"/>
      <pageMargins left="0" right="0" top="0" bottom="0" header="0" footer="0"/>
      <pageSetup scale="80" orientation="landscape"/>
      <headerFooter>
        <oddFooter>&amp;R&amp;P</oddFooter>
      </headerFooter>
    </customSheetView>
  </customSheetViews>
  <mergeCells count="17">
    <mergeCell ref="A12:C12"/>
    <mergeCell ref="A27:B27"/>
    <mergeCell ref="A29:C29"/>
    <mergeCell ref="A26:C26"/>
    <mergeCell ref="A28:C28"/>
    <mergeCell ref="A11:C11"/>
    <mergeCell ref="D1:D2"/>
    <mergeCell ref="A10:B10"/>
    <mergeCell ref="A1:C1"/>
    <mergeCell ref="A6:B6"/>
    <mergeCell ref="A8:B8"/>
    <mergeCell ref="A3:B3"/>
    <mergeCell ref="A4:B4"/>
    <mergeCell ref="A5:C5"/>
    <mergeCell ref="A2:C2"/>
    <mergeCell ref="A7:C7"/>
    <mergeCell ref="A9:C9"/>
  </mergeCells>
  <dataValidations count="1">
    <dataValidation allowBlank="1" showErrorMessage="1" sqref="A9 A7 A14:B25 A31:B42 A29 A11:A12"/>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2"/>
  <sheetViews>
    <sheetView zoomScale="75" zoomScaleNormal="75" zoomScalePageLayoutView="75" workbookViewId="0">
      <selection activeCell="C14" sqref="C14:C16"/>
    </sheetView>
  </sheetViews>
  <sheetFormatPr defaultColWidth="8.85546875" defaultRowHeight="15" x14ac:dyDescent="0.25"/>
  <cols>
    <col min="1" max="2" width="18.5703125" customWidth="1"/>
    <col min="3" max="3" width="120.42578125" customWidth="1"/>
    <col min="4" max="4" width="125.85546875" customWidth="1"/>
  </cols>
  <sheetData>
    <row r="1" spans="1:6" ht="18.75" x14ac:dyDescent="0.25">
      <c r="A1" s="190" t="s">
        <v>152</v>
      </c>
      <c r="B1" s="190"/>
      <c r="C1" s="190"/>
      <c r="D1" s="188" t="s">
        <v>120</v>
      </c>
    </row>
    <row r="2" spans="1:6" x14ac:dyDescent="0.25">
      <c r="A2" s="180"/>
      <c r="B2" s="174"/>
      <c r="C2" s="181"/>
      <c r="D2" s="189"/>
    </row>
    <row r="3" spans="1:6" ht="15" customHeight="1" x14ac:dyDescent="0.25">
      <c r="A3" s="193" t="s">
        <v>121</v>
      </c>
      <c r="B3" s="193"/>
      <c r="C3" s="39" t="s">
        <v>83</v>
      </c>
      <c r="D3" s="106"/>
    </row>
    <row r="4" spans="1:6" ht="15" customHeight="1" x14ac:dyDescent="0.25">
      <c r="A4" s="193" t="s">
        <v>123</v>
      </c>
      <c r="B4" s="193"/>
      <c r="C4" s="39" t="s">
        <v>158</v>
      </c>
      <c r="D4" s="106"/>
    </row>
    <row r="5" spans="1:6" x14ac:dyDescent="0.25">
      <c r="A5" s="184"/>
      <c r="B5" s="184"/>
      <c r="C5" s="184"/>
      <c r="D5" s="40" t="s">
        <v>125</v>
      </c>
    </row>
    <row r="6" spans="1:6" ht="33.75" customHeight="1" x14ac:dyDescent="0.4">
      <c r="A6" s="191" t="s">
        <v>126</v>
      </c>
      <c r="B6" s="192"/>
      <c r="C6" s="31" t="s">
        <v>159</v>
      </c>
      <c r="D6" s="35"/>
      <c r="F6" s="27"/>
    </row>
    <row r="7" spans="1:6" x14ac:dyDescent="0.25">
      <c r="A7" s="194"/>
      <c r="B7" s="195"/>
      <c r="C7" s="196"/>
      <c r="D7" s="34" t="s">
        <v>128</v>
      </c>
    </row>
    <row r="8" spans="1:6" ht="42" customHeight="1" x14ac:dyDescent="0.25">
      <c r="A8" s="183" t="s">
        <v>155</v>
      </c>
      <c r="B8" s="183"/>
      <c r="C8" s="32" t="s">
        <v>160</v>
      </c>
      <c r="D8" s="35"/>
    </row>
    <row r="9" spans="1:6" x14ac:dyDescent="0.25">
      <c r="A9" s="197"/>
      <c r="B9" s="198"/>
      <c r="C9" s="199"/>
      <c r="D9" s="34" t="s">
        <v>130</v>
      </c>
    </row>
    <row r="10" spans="1:6" ht="132.75" customHeight="1" x14ac:dyDescent="0.25">
      <c r="A10" s="183" t="s">
        <v>131</v>
      </c>
      <c r="B10" s="183"/>
      <c r="C10" s="32" t="s">
        <v>565</v>
      </c>
      <c r="D10" s="35"/>
    </row>
    <row r="11" spans="1:6" x14ac:dyDescent="0.25">
      <c r="A11" s="185"/>
      <c r="B11" s="186"/>
      <c r="C11" s="187"/>
      <c r="D11" s="35"/>
    </row>
    <row r="12" spans="1:6" x14ac:dyDescent="0.25">
      <c r="A12" s="182" t="s">
        <v>132</v>
      </c>
      <c r="B12" s="182"/>
      <c r="C12" s="182"/>
      <c r="D12" s="36"/>
    </row>
    <row r="13" spans="1:6" ht="75" x14ac:dyDescent="0.25">
      <c r="A13" s="42" t="s">
        <v>150</v>
      </c>
      <c r="B13" s="43" t="s">
        <v>134</v>
      </c>
      <c r="C13" s="43" t="s">
        <v>135</v>
      </c>
      <c r="D13" s="34" t="s">
        <v>136</v>
      </c>
    </row>
    <row r="14" spans="1:6" ht="30" x14ac:dyDescent="0.25">
      <c r="A14" s="91">
        <v>43712</v>
      </c>
      <c r="B14" s="32" t="s">
        <v>161</v>
      </c>
      <c r="C14" s="33" t="s">
        <v>553</v>
      </c>
    </row>
    <row r="15" spans="1:6" ht="30" x14ac:dyDescent="0.25">
      <c r="A15" s="91">
        <v>43712</v>
      </c>
      <c r="B15" s="32" t="s">
        <v>161</v>
      </c>
      <c r="C15" s="33" t="s">
        <v>554</v>
      </c>
    </row>
    <row r="16" spans="1:6" ht="30" x14ac:dyDescent="0.25">
      <c r="A16" s="91">
        <v>43712</v>
      </c>
      <c r="B16" s="32" t="s">
        <v>161</v>
      </c>
      <c r="C16" s="210" t="s">
        <v>555</v>
      </c>
    </row>
    <row r="17" spans="1:4" ht="30" x14ac:dyDescent="0.25">
      <c r="A17" s="90">
        <v>43712</v>
      </c>
      <c r="B17" s="32" t="s">
        <v>161</v>
      </c>
      <c r="C17" s="33" t="s">
        <v>556</v>
      </c>
      <c r="D17" s="36"/>
    </row>
    <row r="18" spans="1:4" x14ac:dyDescent="0.25">
      <c r="A18" s="90"/>
      <c r="B18" s="32"/>
      <c r="C18" s="33"/>
      <c r="D18" s="36"/>
    </row>
    <row r="19" spans="1:4" x14ac:dyDescent="0.25">
      <c r="A19" s="32"/>
      <c r="B19" s="32"/>
      <c r="C19" s="33"/>
      <c r="D19" s="36"/>
    </row>
    <row r="20" spans="1:4" x14ac:dyDescent="0.25">
      <c r="A20" s="44"/>
      <c r="B20" s="44"/>
      <c r="C20" s="31"/>
      <c r="D20" s="36"/>
    </row>
    <row r="21" spans="1:4" x14ac:dyDescent="0.25">
      <c r="A21" s="44"/>
      <c r="B21" s="44"/>
      <c r="C21" s="31"/>
      <c r="D21" s="36"/>
    </row>
    <row r="22" spans="1:4" x14ac:dyDescent="0.25">
      <c r="A22" s="44"/>
      <c r="B22" s="44"/>
      <c r="C22" s="31"/>
      <c r="D22" s="36"/>
    </row>
    <row r="23" spans="1:4" x14ac:dyDescent="0.25">
      <c r="A23" s="44"/>
      <c r="B23" s="44"/>
      <c r="C23" s="31"/>
      <c r="D23" s="36"/>
    </row>
    <row r="24" spans="1:4" x14ac:dyDescent="0.25">
      <c r="A24" s="44"/>
      <c r="B24" s="44"/>
      <c r="C24" s="31"/>
      <c r="D24" s="36"/>
    </row>
    <row r="25" spans="1:4" ht="22.5" customHeight="1" x14ac:dyDescent="0.25">
      <c r="D25" s="36"/>
    </row>
    <row r="26" spans="1:4" x14ac:dyDescent="0.25">
      <c r="A26" s="184"/>
      <c r="B26" s="184"/>
      <c r="C26" s="184"/>
      <c r="D26" s="34" t="s">
        <v>138</v>
      </c>
    </row>
    <row r="27" spans="1:4" ht="98.25" customHeight="1" x14ac:dyDescent="0.25">
      <c r="A27" s="183" t="s">
        <v>139</v>
      </c>
      <c r="B27" s="183"/>
      <c r="C27" s="39" t="s">
        <v>541</v>
      </c>
    </row>
    <row r="28" spans="1:4" x14ac:dyDescent="0.25">
      <c r="A28" s="184"/>
      <c r="B28" s="184"/>
      <c r="C28" s="184"/>
      <c r="D28" s="184"/>
    </row>
    <row r="29" spans="1:4" x14ac:dyDescent="0.25">
      <c r="A29" s="182" t="s">
        <v>141</v>
      </c>
      <c r="B29" s="182"/>
      <c r="C29" s="182"/>
      <c r="D29" s="36"/>
    </row>
    <row r="30" spans="1:4" ht="75" x14ac:dyDescent="0.25">
      <c r="A30" s="42" t="s">
        <v>142</v>
      </c>
      <c r="B30" s="43" t="s">
        <v>143</v>
      </c>
      <c r="C30" s="43" t="s">
        <v>144</v>
      </c>
      <c r="D30" s="34" t="s">
        <v>136</v>
      </c>
    </row>
    <row r="31" spans="1:4" ht="30" x14ac:dyDescent="0.25">
      <c r="A31" s="90" t="s">
        <v>161</v>
      </c>
      <c r="B31" s="91">
        <v>43983</v>
      </c>
      <c r="C31" s="33" t="s">
        <v>542</v>
      </c>
    </row>
    <row r="32" spans="1:4" ht="30" x14ac:dyDescent="0.25">
      <c r="A32" s="90" t="s">
        <v>161</v>
      </c>
      <c r="B32" s="91">
        <v>43983</v>
      </c>
      <c r="C32" s="33" t="s">
        <v>557</v>
      </c>
    </row>
    <row r="33" spans="1:4" x14ac:dyDescent="0.25">
      <c r="A33" s="90" t="s">
        <v>161</v>
      </c>
      <c r="B33" s="91">
        <v>43983</v>
      </c>
      <c r="C33" s="33" t="s">
        <v>558</v>
      </c>
      <c r="D33" s="36"/>
    </row>
    <row r="34" spans="1:4" ht="30" x14ac:dyDescent="0.25">
      <c r="A34" s="92" t="s">
        <v>161</v>
      </c>
      <c r="B34" s="108">
        <v>43983</v>
      </c>
      <c r="C34" s="31" t="s">
        <v>566</v>
      </c>
      <c r="D34" s="36"/>
    </row>
    <row r="35" spans="1:4" x14ac:dyDescent="0.25">
      <c r="A35" s="90"/>
      <c r="B35" s="32"/>
      <c r="C35" s="33"/>
      <c r="D35" s="36"/>
    </row>
    <row r="36" spans="1:4" x14ac:dyDescent="0.25">
      <c r="A36" s="32"/>
      <c r="B36" s="32"/>
      <c r="C36" s="33"/>
      <c r="D36" s="36"/>
    </row>
    <row r="37" spans="1:4" x14ac:dyDescent="0.25">
      <c r="A37" s="44"/>
      <c r="B37" s="44"/>
      <c r="C37" s="31"/>
      <c r="D37" s="36"/>
    </row>
    <row r="38" spans="1:4" x14ac:dyDescent="0.25">
      <c r="A38" s="44"/>
      <c r="B38" s="44"/>
      <c r="C38" s="31"/>
      <c r="D38" s="36"/>
    </row>
    <row r="39" spans="1:4" x14ac:dyDescent="0.25">
      <c r="A39" s="44"/>
      <c r="B39" s="44"/>
      <c r="C39" s="31"/>
      <c r="D39" s="36"/>
    </row>
    <row r="40" spans="1:4" x14ac:dyDescent="0.25">
      <c r="A40" s="44"/>
      <c r="B40" s="44"/>
      <c r="C40" s="31"/>
      <c r="D40" s="36"/>
    </row>
    <row r="41" spans="1:4" x14ac:dyDescent="0.25">
      <c r="A41" s="44"/>
      <c r="B41" s="44"/>
      <c r="C41" s="31"/>
      <c r="D41" s="36"/>
    </row>
    <row r="42" spans="1:4" x14ac:dyDescent="0.25">
      <c r="A42" s="44"/>
      <c r="B42" s="44"/>
      <c r="C42" s="31"/>
      <c r="D42" s="36"/>
    </row>
  </sheetData>
  <customSheetViews>
    <customSheetView guid="{D084C74A-34CE-4171-80D6-1BE5E86C1BB8}" scale="90" printArea="1">
      <selection activeCell="D12" sqref="D12"/>
      <pageMargins left="0" right="0" top="0" bottom="0" header="0" footer="0"/>
      <pageSetup scale="80" orientation="landscape"/>
      <headerFooter>
        <oddFooter>&amp;R&amp;P</oddFooter>
      </headerFooter>
    </customSheetView>
    <customSheetView guid="{44594B27-9C70-41F1-9630-666DBB02377F}" scale="90">
      <selection activeCell="D10" sqref="D10"/>
      <pageMargins left="0" right="0" top="0" bottom="0" header="0" footer="0"/>
      <pageSetup scale="80" orientation="landscape"/>
      <headerFooter>
        <oddFooter>&amp;R&amp;P</oddFooter>
      </headerFooter>
    </customSheetView>
  </customSheetViews>
  <mergeCells count="17">
    <mergeCell ref="D1:D2"/>
    <mergeCell ref="A1:C1"/>
    <mergeCell ref="A6:B6"/>
    <mergeCell ref="A8:B8"/>
    <mergeCell ref="A10:B10"/>
    <mergeCell ref="A3:B3"/>
    <mergeCell ref="A4:B4"/>
    <mergeCell ref="A5:C5"/>
    <mergeCell ref="A2:C2"/>
    <mergeCell ref="A7:C7"/>
    <mergeCell ref="A9:C9"/>
    <mergeCell ref="A11:C11"/>
    <mergeCell ref="A27:B27"/>
    <mergeCell ref="A29:C29"/>
    <mergeCell ref="A26:C26"/>
    <mergeCell ref="A28:D28"/>
    <mergeCell ref="A12:C12"/>
  </mergeCells>
  <phoneticPr fontId="39" type="noConversion"/>
  <dataValidations count="1">
    <dataValidation allowBlank="1" showErrorMessage="1" sqref="A7 A12 A14:B24 A29 A9 A31:B42"/>
  </dataValidations>
  <pageMargins left="0.45" right="0.45" top="0.5" bottom="0.5" header="0.3" footer="0.05"/>
  <pageSetup scale="80" orientation="landscape"/>
  <headerFooter>
    <oddFooter>&amp;R&amp;P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1"/>
  <sheetViews>
    <sheetView topLeftCell="A16" zoomScale="75" zoomScaleNormal="75" zoomScalePageLayoutView="75" workbookViewId="0">
      <selection activeCell="C12" sqref="C12:C15"/>
    </sheetView>
  </sheetViews>
  <sheetFormatPr defaultColWidth="8.85546875" defaultRowHeight="15" x14ac:dyDescent="0.25"/>
  <cols>
    <col min="1" max="2" width="18.5703125" customWidth="1"/>
    <col min="3" max="3" width="119.140625" customWidth="1"/>
    <col min="4" max="4" width="123.42578125" customWidth="1"/>
  </cols>
  <sheetData>
    <row r="1" spans="1:6" ht="18.75" customHeight="1" x14ac:dyDescent="0.25">
      <c r="A1" s="190" t="s">
        <v>162</v>
      </c>
      <c r="B1" s="190"/>
      <c r="C1" s="190"/>
      <c r="D1" s="188" t="s">
        <v>120</v>
      </c>
    </row>
    <row r="2" spans="1:6" ht="18.75" customHeight="1" x14ac:dyDescent="0.25">
      <c r="A2" s="203"/>
      <c r="B2" s="204"/>
      <c r="C2" s="205"/>
      <c r="D2" s="188"/>
    </row>
    <row r="3" spans="1:6" ht="6" customHeight="1" x14ac:dyDescent="0.25">
      <c r="A3" s="206"/>
      <c r="B3" s="207"/>
      <c r="C3" s="208"/>
      <c r="D3" s="41" t="s">
        <v>125</v>
      </c>
    </row>
    <row r="4" spans="1:6" ht="46.5" customHeight="1" x14ac:dyDescent="0.4">
      <c r="A4" s="191" t="s">
        <v>163</v>
      </c>
      <c r="B4" s="192"/>
      <c r="C4" s="31" t="s">
        <v>164</v>
      </c>
      <c r="D4" s="35"/>
      <c r="F4" s="27"/>
    </row>
    <row r="5" spans="1:6" x14ac:dyDescent="0.25">
      <c r="A5" s="194"/>
      <c r="B5" s="195"/>
      <c r="C5" s="196"/>
      <c r="D5" s="34" t="s">
        <v>128</v>
      </c>
    </row>
    <row r="6" spans="1:6" ht="45.75" customHeight="1" x14ac:dyDescent="0.25">
      <c r="A6" s="183" t="s">
        <v>165</v>
      </c>
      <c r="B6" s="183"/>
      <c r="C6" s="32" t="s">
        <v>166</v>
      </c>
      <c r="D6" s="35"/>
    </row>
    <row r="7" spans="1:6" x14ac:dyDescent="0.25">
      <c r="A7" s="197"/>
      <c r="B7" s="198"/>
      <c r="C7" s="199"/>
      <c r="D7" s="34" t="s">
        <v>130</v>
      </c>
    </row>
    <row r="8" spans="1:6" ht="144.75" customHeight="1" x14ac:dyDescent="0.25">
      <c r="A8" s="183" t="s">
        <v>167</v>
      </c>
      <c r="B8" s="183"/>
      <c r="C8" s="32" t="s">
        <v>552</v>
      </c>
      <c r="D8" s="35"/>
    </row>
    <row r="9" spans="1:6" x14ac:dyDescent="0.25">
      <c r="A9" s="185"/>
      <c r="B9" s="186"/>
      <c r="C9" s="187"/>
      <c r="D9" s="35"/>
    </row>
    <row r="10" spans="1:6" ht="15" customHeight="1" x14ac:dyDescent="0.25">
      <c r="A10" s="182" t="s">
        <v>168</v>
      </c>
      <c r="B10" s="182"/>
      <c r="C10" s="182"/>
      <c r="D10" s="36"/>
    </row>
    <row r="11" spans="1:6" ht="75" x14ac:dyDescent="0.25">
      <c r="A11" s="42" t="s">
        <v>169</v>
      </c>
      <c r="B11" s="43" t="s">
        <v>170</v>
      </c>
      <c r="C11" s="43" t="s">
        <v>171</v>
      </c>
      <c r="D11" s="34" t="s">
        <v>136</v>
      </c>
    </row>
    <row r="12" spans="1:6" x14ac:dyDescent="0.25">
      <c r="A12" s="91" t="s">
        <v>550</v>
      </c>
      <c r="B12" s="91">
        <v>43707</v>
      </c>
      <c r="C12" s="33" t="s">
        <v>551</v>
      </c>
      <c r="D12" s="107"/>
    </row>
    <row r="13" spans="1:6" ht="30" x14ac:dyDescent="0.25">
      <c r="A13" s="91">
        <v>43712</v>
      </c>
      <c r="B13" s="91">
        <v>43836</v>
      </c>
      <c r="C13" s="33" t="s">
        <v>544</v>
      </c>
    </row>
    <row r="14" spans="1:6" ht="30" x14ac:dyDescent="0.25">
      <c r="A14" s="91">
        <v>43735</v>
      </c>
      <c r="B14" s="91">
        <v>43735</v>
      </c>
      <c r="C14" s="33" t="s">
        <v>545</v>
      </c>
    </row>
    <row r="15" spans="1:6" ht="30" x14ac:dyDescent="0.25">
      <c r="A15" s="91">
        <v>43739</v>
      </c>
      <c r="B15" s="91">
        <v>43836</v>
      </c>
      <c r="C15" s="33" t="s">
        <v>546</v>
      </c>
    </row>
    <row r="16" spans="1:6" x14ac:dyDescent="0.25">
      <c r="A16" s="32"/>
      <c r="B16" s="32"/>
      <c r="C16" s="33"/>
      <c r="D16" s="36"/>
    </row>
    <row r="17" spans="1:4" x14ac:dyDescent="0.25">
      <c r="A17" s="32"/>
      <c r="B17" s="32"/>
      <c r="C17" s="33"/>
      <c r="D17" s="36"/>
    </row>
    <row r="18" spans="1:4" x14ac:dyDescent="0.25">
      <c r="A18" s="32"/>
      <c r="B18" s="32"/>
      <c r="C18" s="33"/>
      <c r="D18" s="36"/>
    </row>
    <row r="19" spans="1:4" x14ac:dyDescent="0.25">
      <c r="A19" s="44"/>
      <c r="B19" s="44"/>
      <c r="C19" s="31"/>
      <c r="D19" s="36"/>
    </row>
    <row r="20" spans="1:4" x14ac:dyDescent="0.25">
      <c r="A20" s="44"/>
      <c r="B20" s="44"/>
      <c r="C20" s="31"/>
      <c r="D20" s="36"/>
    </row>
    <row r="21" spans="1:4" x14ac:dyDescent="0.25">
      <c r="A21" s="44"/>
      <c r="B21" s="44"/>
      <c r="C21" s="31"/>
      <c r="D21" s="36"/>
    </row>
    <row r="22" spans="1:4" x14ac:dyDescent="0.25">
      <c r="A22" s="44"/>
      <c r="B22" s="44"/>
      <c r="C22" s="31"/>
      <c r="D22" s="36"/>
    </row>
    <row r="23" spans="1:4" x14ac:dyDescent="0.25">
      <c r="A23" s="44"/>
      <c r="B23" s="44"/>
      <c r="C23" s="31"/>
      <c r="D23" s="36"/>
    </row>
    <row r="24" spans="1:4" x14ac:dyDescent="0.25">
      <c r="A24" s="44"/>
      <c r="B24" s="44"/>
      <c r="C24" s="31"/>
      <c r="D24" s="36"/>
    </row>
    <row r="25" spans="1:4" x14ac:dyDescent="0.25">
      <c r="A25" s="184"/>
      <c r="B25" s="184"/>
      <c r="C25" s="184"/>
      <c r="D25" s="34" t="s">
        <v>138</v>
      </c>
    </row>
    <row r="26" spans="1:4" ht="88.5" customHeight="1" x14ac:dyDescent="0.25">
      <c r="A26" s="183" t="s">
        <v>172</v>
      </c>
      <c r="B26" s="183"/>
      <c r="C26" s="32" t="s">
        <v>543</v>
      </c>
    </row>
    <row r="27" spans="1:4" x14ac:dyDescent="0.25">
      <c r="A27" s="184"/>
      <c r="B27" s="184"/>
      <c r="C27" s="184"/>
      <c r="D27" s="184"/>
    </row>
    <row r="28" spans="1:4" x14ac:dyDescent="0.25">
      <c r="A28" s="182" t="s">
        <v>173</v>
      </c>
      <c r="B28" s="182"/>
      <c r="C28" s="182"/>
      <c r="D28" s="36"/>
    </row>
    <row r="29" spans="1:4" ht="75" x14ac:dyDescent="0.25">
      <c r="A29" s="42" t="s">
        <v>174</v>
      </c>
      <c r="B29" s="43" t="s">
        <v>175</v>
      </c>
      <c r="C29" s="43" t="s">
        <v>176</v>
      </c>
      <c r="D29" s="34" t="s">
        <v>136</v>
      </c>
    </row>
    <row r="30" spans="1:4" x14ac:dyDescent="0.25">
      <c r="A30" s="91">
        <v>43851</v>
      </c>
      <c r="B30" s="91">
        <v>43851</v>
      </c>
      <c r="C30" s="33" t="s">
        <v>548</v>
      </c>
    </row>
    <row r="31" spans="1:4" ht="30" x14ac:dyDescent="0.25">
      <c r="A31" s="91">
        <v>43836</v>
      </c>
      <c r="B31" s="91">
        <v>44002</v>
      </c>
      <c r="C31" s="33" t="s">
        <v>547</v>
      </c>
    </row>
    <row r="32" spans="1:4" ht="30" x14ac:dyDescent="0.25">
      <c r="A32" s="91">
        <v>43922</v>
      </c>
      <c r="B32" s="91">
        <v>43922</v>
      </c>
      <c r="C32" s="33" t="s">
        <v>549</v>
      </c>
    </row>
    <row r="33" spans="1:4" x14ac:dyDescent="0.25">
      <c r="A33" s="32"/>
      <c r="B33" s="32"/>
      <c r="C33" s="33"/>
      <c r="D33" s="36"/>
    </row>
    <row r="34" spans="1:4" x14ac:dyDescent="0.25">
      <c r="A34" s="32"/>
      <c r="B34" s="32"/>
      <c r="C34" s="33"/>
      <c r="D34" s="36"/>
    </row>
    <row r="35" spans="1:4" x14ac:dyDescent="0.25">
      <c r="A35" s="32"/>
      <c r="B35" s="32"/>
      <c r="C35" s="33"/>
      <c r="D35" s="36"/>
    </row>
    <row r="36" spans="1:4" x14ac:dyDescent="0.25">
      <c r="A36" s="44"/>
      <c r="B36" s="44"/>
      <c r="C36" s="31"/>
      <c r="D36" s="36"/>
    </row>
    <row r="37" spans="1:4" x14ac:dyDescent="0.25">
      <c r="A37" s="44"/>
      <c r="B37" s="44"/>
      <c r="C37" s="31"/>
      <c r="D37" s="36"/>
    </row>
    <row r="38" spans="1:4" x14ac:dyDescent="0.25">
      <c r="A38" s="44"/>
      <c r="B38" s="44"/>
      <c r="C38" s="31"/>
      <c r="D38" s="36"/>
    </row>
    <row r="39" spans="1:4" x14ac:dyDescent="0.25">
      <c r="A39" s="44"/>
      <c r="B39" s="44"/>
      <c r="C39" s="31"/>
      <c r="D39" s="36"/>
    </row>
    <row r="40" spans="1:4" x14ac:dyDescent="0.25">
      <c r="A40" s="44"/>
      <c r="B40" s="44"/>
      <c r="C40" s="31"/>
      <c r="D40" s="36"/>
    </row>
    <row r="41" spans="1:4" x14ac:dyDescent="0.25">
      <c r="A41" s="44"/>
      <c r="B41" s="44"/>
      <c r="C41" s="31"/>
      <c r="D41" s="36"/>
    </row>
  </sheetData>
  <customSheetViews>
    <customSheetView guid="{D084C74A-34CE-4171-80D6-1BE5E86C1BB8}" scale="90" printArea="1">
      <selection activeCell="D12" sqref="D12"/>
      <pageMargins left="0" right="0" top="0" bottom="0" header="0" footer="0"/>
      <pageSetup scale="80" orientation="landscape"/>
      <headerFooter>
        <oddFooter>&amp;R&amp;P</oddFooter>
      </headerFooter>
    </customSheetView>
    <customSheetView guid="{44594B27-9C70-41F1-9630-666DBB02377F}" scale="90">
      <selection activeCell="D10" sqref="D10"/>
      <pageMargins left="0" right="0" top="0" bottom="0" header="0" footer="0"/>
      <pageSetup scale="80" orientation="landscape"/>
      <headerFooter>
        <oddFooter>&amp;R&amp;P</oddFooter>
      </headerFooter>
    </customSheetView>
  </customSheetViews>
  <mergeCells count="14">
    <mergeCell ref="A25:C25"/>
    <mergeCell ref="A26:B26"/>
    <mergeCell ref="A28:C28"/>
    <mergeCell ref="A27:D27"/>
    <mergeCell ref="A1:C1"/>
    <mergeCell ref="A4:B4"/>
    <mergeCell ref="A6:B6"/>
    <mergeCell ref="A8:B8"/>
    <mergeCell ref="A10:C10"/>
    <mergeCell ref="D1:D2"/>
    <mergeCell ref="A2:C3"/>
    <mergeCell ref="A5:C5"/>
    <mergeCell ref="A7:C7"/>
    <mergeCell ref="A9:C9"/>
  </mergeCells>
  <dataValidations count="1">
    <dataValidation allowBlank="1" showErrorMessage="1" sqref="A13:B24 A5 A10 A30:B41 A28 A7"/>
  </dataValidations>
  <pageMargins left="0.45" right="0.45" top="0.5" bottom="0.5" header="0.3" footer="0.05"/>
  <pageSetup scale="80" orientation="landscape" r:id="rId1"/>
  <headerFooter>
    <oddFooter>&amp;R&amp;P</oddFooter>
  </headerFooter>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zoomScalePageLayoutView="90" workbookViewId="0">
      <pane ySplit="2" topLeftCell="A11" activePane="bottomLeft" state="frozen"/>
      <selection activeCell="J9" sqref="J9"/>
      <selection pane="bottomLeft" activeCell="A11" sqref="A11"/>
    </sheetView>
  </sheetViews>
  <sheetFormatPr defaultColWidth="9.42578125" defaultRowHeight="15" x14ac:dyDescent="0.25"/>
  <cols>
    <col min="1" max="1" width="47.5703125" style="1" customWidth="1"/>
    <col min="2" max="16384" width="9.42578125" style="1"/>
  </cols>
  <sheetData>
    <row r="2" spans="1:1" x14ac:dyDescent="0.25">
      <c r="A2" s="74" t="s">
        <v>177</v>
      </c>
    </row>
    <row r="3" spans="1:1" x14ac:dyDescent="0.25">
      <c r="A3" s="75" t="s">
        <v>178</v>
      </c>
    </row>
    <row r="4" spans="1:1" ht="75" x14ac:dyDescent="0.25">
      <c r="A4" s="76" t="s">
        <v>179</v>
      </c>
    </row>
    <row r="5" spans="1:1" ht="75" x14ac:dyDescent="0.25">
      <c r="A5" s="76" t="s">
        <v>180</v>
      </c>
    </row>
    <row r="6" spans="1:1" ht="75" x14ac:dyDescent="0.25">
      <c r="A6" s="76" t="s">
        <v>181</v>
      </c>
    </row>
    <row r="7" spans="1:1" ht="60" x14ac:dyDescent="0.25">
      <c r="A7" s="76" t="s">
        <v>182</v>
      </c>
    </row>
    <row r="8" spans="1:1" ht="75" x14ac:dyDescent="0.25">
      <c r="A8" s="76" t="s">
        <v>183</v>
      </c>
    </row>
    <row r="9" spans="1:1" x14ac:dyDescent="0.25">
      <c r="A9" s="75" t="s">
        <v>184</v>
      </c>
    </row>
    <row r="10" spans="1:1" ht="75" x14ac:dyDescent="0.25">
      <c r="A10" s="76" t="s">
        <v>185</v>
      </c>
    </row>
    <row r="11" spans="1:1" customFormat="1" ht="90" x14ac:dyDescent="0.25">
      <c r="A11" s="76" t="s">
        <v>186</v>
      </c>
    </row>
    <row r="12" spans="1:1" customFormat="1" ht="45" x14ac:dyDescent="0.25">
      <c r="A12" s="76" t="s">
        <v>187</v>
      </c>
    </row>
    <row r="13" spans="1:1" customFormat="1" ht="90" x14ac:dyDescent="0.25">
      <c r="A13" s="76" t="s">
        <v>188</v>
      </c>
    </row>
    <row r="14" spans="1:1" customFormat="1" ht="120" x14ac:dyDescent="0.25">
      <c r="A14" s="76" t="s">
        <v>189</v>
      </c>
    </row>
    <row r="15" spans="1:1" x14ac:dyDescent="0.25">
      <c r="A15" s="75" t="s">
        <v>190</v>
      </c>
    </row>
    <row r="16" spans="1:1" ht="75" x14ac:dyDescent="0.25">
      <c r="A16" s="76" t="s">
        <v>191</v>
      </c>
    </row>
    <row r="17" spans="1:1" customFormat="1" ht="90" x14ac:dyDescent="0.25">
      <c r="A17" s="76" t="s">
        <v>192</v>
      </c>
    </row>
    <row r="18" spans="1:1" customFormat="1" ht="75" x14ac:dyDescent="0.25">
      <c r="A18" s="76" t="s">
        <v>193</v>
      </c>
    </row>
    <row r="19" spans="1:1" customFormat="1" ht="75" x14ac:dyDescent="0.25">
      <c r="A19" s="76" t="s">
        <v>194</v>
      </c>
    </row>
    <row r="20" spans="1:1" customFormat="1" ht="75" x14ac:dyDescent="0.25">
      <c r="A20" s="76" t="s">
        <v>195</v>
      </c>
    </row>
    <row r="21" spans="1:1" x14ac:dyDescent="0.25">
      <c r="A21" s="75" t="s">
        <v>196</v>
      </c>
    </row>
    <row r="22" spans="1:1" ht="90" x14ac:dyDescent="0.25">
      <c r="A22" s="76" t="s">
        <v>197</v>
      </c>
    </row>
    <row r="23" spans="1:1" customFormat="1" ht="60" x14ac:dyDescent="0.25">
      <c r="A23" s="76" t="s">
        <v>198</v>
      </c>
    </row>
    <row r="24" spans="1:1" customFormat="1" ht="60" x14ac:dyDescent="0.25">
      <c r="A24" s="76" t="s">
        <v>199</v>
      </c>
    </row>
    <row r="25" spans="1:1" customFormat="1" ht="75" x14ac:dyDescent="0.25">
      <c r="A25" s="76" t="s">
        <v>200</v>
      </c>
    </row>
    <row r="26" spans="1:1" customFormat="1" ht="75" x14ac:dyDescent="0.25">
      <c r="A26" s="76" t="s">
        <v>201</v>
      </c>
    </row>
    <row r="27" spans="1:1" x14ac:dyDescent="0.25">
      <c r="A27" s="75" t="s">
        <v>202</v>
      </c>
    </row>
    <row r="28" spans="1:1" ht="75" x14ac:dyDescent="0.25">
      <c r="A28" s="76" t="s">
        <v>203</v>
      </c>
    </row>
    <row r="29" spans="1:1" customFormat="1" ht="60" x14ac:dyDescent="0.25">
      <c r="A29" s="76" t="s">
        <v>204</v>
      </c>
    </row>
    <row r="30" spans="1:1" customFormat="1" ht="90" x14ac:dyDescent="0.25">
      <c r="A30" s="76" t="s">
        <v>205</v>
      </c>
    </row>
    <row r="31" spans="1:1" customFormat="1" ht="105" x14ac:dyDescent="0.25">
      <c r="A31" s="76" t="s">
        <v>206</v>
      </c>
    </row>
    <row r="32" spans="1:1" customFormat="1" ht="75" x14ac:dyDescent="0.25">
      <c r="A32" s="76" t="s">
        <v>207</v>
      </c>
    </row>
    <row r="33" spans="1:1" x14ac:dyDescent="0.25">
      <c r="A33" s="75" t="s">
        <v>208</v>
      </c>
    </row>
    <row r="34" spans="1:1" ht="105" x14ac:dyDescent="0.25">
      <c r="A34" s="76" t="s">
        <v>209</v>
      </c>
    </row>
    <row r="35" spans="1:1" customFormat="1" ht="60" x14ac:dyDescent="0.25">
      <c r="A35" s="76" t="s">
        <v>210</v>
      </c>
    </row>
    <row r="36" spans="1:1" customFormat="1" ht="60" x14ac:dyDescent="0.25">
      <c r="A36" s="76" t="s">
        <v>211</v>
      </c>
    </row>
    <row r="37" spans="1:1" customFormat="1" ht="75" x14ac:dyDescent="0.25">
      <c r="A37" s="76" t="s">
        <v>212</v>
      </c>
    </row>
    <row r="38" spans="1:1" customFormat="1" ht="105" x14ac:dyDescent="0.25">
      <c r="A38" s="76" t="s">
        <v>213</v>
      </c>
    </row>
  </sheetData>
  <customSheetViews>
    <customSheetView guid="{D084C74A-34CE-4171-80D6-1BE5E86C1BB8}" scale="90" state="hidden">
      <pane ySplit="2" topLeftCell="A11" activePane="bottomLeft" state="frozenSplit"/>
      <selection pane="bottomLeft" activeCell="A11" sqref="A11"/>
      <pageMargins left="0" right="0" top="0" bottom="0" header="0" footer="0"/>
      <pageSetup orientation="landscape"/>
      <headerFooter>
        <oddFooter>&amp;R&amp;P</oddFooter>
      </headerFooter>
    </customSheetView>
    <customSheetView guid="{44594B27-9C70-41F1-9630-666DBB02377F}" scale="90" state="hidden">
      <pane ySplit="2" topLeftCell="A11" activePane="bottomLeft" state="frozenSplit"/>
      <selection pane="bottomLeft" activeCell="A11" sqref="A11"/>
      <pageMargins left="0" right="0" top="0" bottom="0" header="0" footer="0"/>
      <pageSetup orientation="landscape"/>
      <headerFooter>
        <oddFooter>&amp;R&amp;P</oddFooter>
      </headerFooter>
    </customSheetView>
  </customSheetViews>
  <pageMargins left="0.7" right="0.7" top="0.75" bottom="0.75" header="0.3" footer="0.05"/>
  <pageSetup orientation="landscape"/>
  <headerFooter>
    <oddFooter>&amp;R&amp;P</oddFooter>
  </headerFooter>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5703125" defaultRowHeight="12.75" x14ac:dyDescent="0.2"/>
  <cols>
    <col min="1" max="1" width="15.5703125" style="25" bestFit="1" customWidth="1"/>
    <col min="2" max="2" width="43.5703125" style="4" bestFit="1" customWidth="1"/>
    <col min="3" max="3" width="11.5703125" style="3" bestFit="1" customWidth="1"/>
    <col min="4" max="4" width="17.42578125" style="3" bestFit="1" customWidth="1"/>
    <col min="5" max="5" width="12.42578125" style="4" bestFit="1" customWidth="1"/>
    <col min="6" max="6" width="10.5703125" style="16" bestFit="1" customWidth="1"/>
    <col min="7" max="7" width="12.42578125" style="4" customWidth="1"/>
    <col min="8" max="8" width="6.42578125" style="4" customWidth="1"/>
    <col min="9" max="9" width="20.42578125" style="3" customWidth="1"/>
    <col min="10" max="10" width="14.42578125" style="3" customWidth="1"/>
    <col min="11" max="16384" width="8.5703125" style="4"/>
  </cols>
  <sheetData>
    <row r="1" spans="1:10" x14ac:dyDescent="0.2">
      <c r="A1" s="209" t="s">
        <v>214</v>
      </c>
      <c r="B1" s="209"/>
      <c r="C1" s="209"/>
      <c r="D1" s="209"/>
      <c r="E1" s="209"/>
      <c r="F1" s="209"/>
      <c r="G1" s="2"/>
      <c r="H1" s="2"/>
    </row>
    <row r="2" spans="1:10" s="7" customFormat="1" ht="38.25" x14ac:dyDescent="0.2">
      <c r="A2" s="22" t="s">
        <v>215</v>
      </c>
      <c r="B2" s="5" t="s">
        <v>216</v>
      </c>
      <c r="C2" s="77" t="s">
        <v>217</v>
      </c>
      <c r="D2" s="77" t="s">
        <v>218</v>
      </c>
      <c r="E2" s="77" t="s">
        <v>219</v>
      </c>
      <c r="F2" s="78" t="s">
        <v>220</v>
      </c>
      <c r="G2" s="77" t="s">
        <v>221</v>
      </c>
      <c r="H2" s="6"/>
      <c r="I2" s="79" t="s">
        <v>222</v>
      </c>
      <c r="J2" s="79" t="s">
        <v>223</v>
      </c>
    </row>
    <row r="3" spans="1:10" ht="12.75" customHeight="1" x14ac:dyDescent="0.2">
      <c r="A3" s="23" t="s">
        <v>224</v>
      </c>
      <c r="B3" s="8" t="s">
        <v>225</v>
      </c>
      <c r="C3" s="9">
        <v>15</v>
      </c>
      <c r="D3" s="80">
        <v>13</v>
      </c>
      <c r="E3" s="81" t="s">
        <v>226</v>
      </c>
      <c r="F3" s="82">
        <v>0.15</v>
      </c>
      <c r="G3" s="83"/>
      <c r="H3" s="10"/>
      <c r="I3" s="84" t="s">
        <v>227</v>
      </c>
      <c r="J3" s="85">
        <v>0.05</v>
      </c>
    </row>
    <row r="4" spans="1:10" ht="12.75" customHeight="1" x14ac:dyDescent="0.2">
      <c r="A4" s="21" t="s">
        <v>228</v>
      </c>
      <c r="B4" s="11" t="s">
        <v>229</v>
      </c>
      <c r="C4" s="9">
        <v>1</v>
      </c>
      <c r="D4" s="80">
        <v>1</v>
      </c>
      <c r="E4" s="81" t="s">
        <v>230</v>
      </c>
      <c r="F4" s="82">
        <v>0.15</v>
      </c>
      <c r="G4" s="86"/>
      <c r="H4" s="10"/>
      <c r="I4" s="84" t="s">
        <v>231</v>
      </c>
      <c r="J4" s="85">
        <v>0.06</v>
      </c>
    </row>
    <row r="5" spans="1:10" x14ac:dyDescent="0.2">
      <c r="A5" s="87" t="s">
        <v>232</v>
      </c>
      <c r="B5" s="86" t="s">
        <v>233</v>
      </c>
      <c r="C5" s="80">
        <v>3</v>
      </c>
      <c r="D5" s="80">
        <v>1</v>
      </c>
      <c r="E5" s="81" t="s">
        <v>234</v>
      </c>
      <c r="F5" s="82">
        <v>0.06</v>
      </c>
      <c r="G5" s="83"/>
      <c r="I5" s="84" t="s">
        <v>235</v>
      </c>
      <c r="J5" s="85">
        <v>7.0000000000000007E-2</v>
      </c>
    </row>
    <row r="6" spans="1:10" ht="12.75" customHeight="1" x14ac:dyDescent="0.2">
      <c r="A6" s="23" t="s">
        <v>236</v>
      </c>
      <c r="B6" s="12" t="s">
        <v>237</v>
      </c>
      <c r="C6" s="9">
        <v>10</v>
      </c>
      <c r="D6" s="9">
        <v>8</v>
      </c>
      <c r="E6" s="13" t="s">
        <v>238</v>
      </c>
      <c r="F6" s="82">
        <v>0.15</v>
      </c>
      <c r="G6" s="14"/>
      <c r="H6" s="10"/>
      <c r="I6" s="84" t="s">
        <v>239</v>
      </c>
      <c r="J6" s="85">
        <v>0.08</v>
      </c>
    </row>
    <row r="7" spans="1:10" ht="12.75" customHeight="1" x14ac:dyDescent="0.2">
      <c r="A7" s="23" t="s">
        <v>240</v>
      </c>
      <c r="B7" s="8" t="s">
        <v>241</v>
      </c>
      <c r="C7" s="9">
        <v>3</v>
      </c>
      <c r="D7" s="80">
        <v>1</v>
      </c>
      <c r="E7" s="81" t="s">
        <v>234</v>
      </c>
      <c r="F7" s="82">
        <v>0.06</v>
      </c>
      <c r="G7" s="83"/>
      <c r="H7" s="10"/>
      <c r="I7" s="84" t="s">
        <v>242</v>
      </c>
      <c r="J7" s="85">
        <v>0.09</v>
      </c>
    </row>
    <row r="8" spans="1:10" ht="12.75" customHeight="1" x14ac:dyDescent="0.2">
      <c r="A8" s="23" t="s">
        <v>243</v>
      </c>
      <c r="B8" s="8" t="s">
        <v>244</v>
      </c>
      <c r="C8" s="9">
        <v>4</v>
      </c>
      <c r="D8" s="80">
        <v>1</v>
      </c>
      <c r="E8" s="81" t="s">
        <v>245</v>
      </c>
      <c r="F8" s="82">
        <v>0.05</v>
      </c>
      <c r="G8" s="83"/>
      <c r="H8" s="10"/>
      <c r="I8" s="84" t="s">
        <v>246</v>
      </c>
      <c r="J8" s="85">
        <v>0.1</v>
      </c>
    </row>
    <row r="9" spans="1:10" ht="12.75" customHeight="1" x14ac:dyDescent="0.2">
      <c r="A9" s="23" t="s">
        <v>247</v>
      </c>
      <c r="B9" s="8" t="s">
        <v>248</v>
      </c>
      <c r="C9" s="9">
        <v>7</v>
      </c>
      <c r="D9" s="80">
        <v>4</v>
      </c>
      <c r="E9" s="81" t="s">
        <v>249</v>
      </c>
      <c r="F9" s="82">
        <v>0.11</v>
      </c>
      <c r="G9" s="83"/>
      <c r="H9" s="10"/>
      <c r="I9" s="84" t="s">
        <v>250</v>
      </c>
      <c r="J9" s="85">
        <v>0.11</v>
      </c>
    </row>
    <row r="10" spans="1:10" ht="12.75" customHeight="1" x14ac:dyDescent="0.2">
      <c r="A10" s="23" t="s">
        <v>251</v>
      </c>
      <c r="B10" s="8" t="s">
        <v>252</v>
      </c>
      <c r="C10" s="9">
        <v>6</v>
      </c>
      <c r="D10" s="80">
        <v>1</v>
      </c>
      <c r="E10" s="81" t="s">
        <v>253</v>
      </c>
      <c r="F10" s="82">
        <v>0.05</v>
      </c>
      <c r="G10" s="83"/>
      <c r="H10" s="10"/>
      <c r="I10" s="84" t="s">
        <v>254</v>
      </c>
      <c r="J10" s="85">
        <v>0.12</v>
      </c>
    </row>
    <row r="11" spans="1:10" ht="12.75" customHeight="1" x14ac:dyDescent="0.2">
      <c r="A11" s="23" t="s">
        <v>255</v>
      </c>
      <c r="B11" s="8" t="s">
        <v>256</v>
      </c>
      <c r="C11" s="9">
        <v>9</v>
      </c>
      <c r="D11" s="80">
        <v>2</v>
      </c>
      <c r="E11" s="81" t="s">
        <v>257</v>
      </c>
      <c r="F11" s="82">
        <v>0.05</v>
      </c>
      <c r="G11" s="83" t="s">
        <v>258</v>
      </c>
      <c r="H11" s="10"/>
      <c r="I11" s="84" t="s">
        <v>259</v>
      </c>
      <c r="J11" s="85">
        <v>0.13</v>
      </c>
    </row>
    <row r="12" spans="1:10" ht="12.75" customHeight="1" x14ac:dyDescent="0.2">
      <c r="A12" s="23" t="s">
        <v>260</v>
      </c>
      <c r="B12" s="8" t="s">
        <v>261</v>
      </c>
      <c r="C12" s="9">
        <v>1</v>
      </c>
      <c r="D12" s="80">
        <v>1</v>
      </c>
      <c r="E12" s="81" t="s">
        <v>230</v>
      </c>
      <c r="F12" s="82">
        <v>0.15</v>
      </c>
      <c r="G12" s="83"/>
      <c r="H12" s="10"/>
      <c r="I12" s="84" t="s">
        <v>262</v>
      </c>
      <c r="J12" s="85">
        <v>0.14000000000000001</v>
      </c>
    </row>
    <row r="13" spans="1:10" ht="12.75" customHeight="1" x14ac:dyDescent="0.2">
      <c r="A13" s="23" t="s">
        <v>263</v>
      </c>
      <c r="B13" s="8" t="s">
        <v>264</v>
      </c>
      <c r="C13" s="9">
        <v>13</v>
      </c>
      <c r="D13" s="80">
        <v>4</v>
      </c>
      <c r="E13" s="81" t="s">
        <v>265</v>
      </c>
      <c r="F13" s="82">
        <v>0.06</v>
      </c>
      <c r="G13" s="83"/>
      <c r="H13" s="10"/>
      <c r="I13" s="84" t="s">
        <v>266</v>
      </c>
      <c r="J13" s="85">
        <v>0.15</v>
      </c>
    </row>
    <row r="14" spans="1:10" ht="12.75" customHeight="1" x14ac:dyDescent="0.2">
      <c r="A14" s="23" t="s">
        <v>267</v>
      </c>
      <c r="B14" s="8" t="s">
        <v>268</v>
      </c>
      <c r="C14" s="9">
        <v>4</v>
      </c>
      <c r="D14" s="80">
        <v>1</v>
      </c>
      <c r="E14" s="81" t="s">
        <v>245</v>
      </c>
      <c r="F14" s="82">
        <v>0.05</v>
      </c>
      <c r="G14" s="83"/>
      <c r="H14" s="10"/>
    </row>
    <row r="15" spans="1:10" x14ac:dyDescent="0.2">
      <c r="A15" s="23" t="s">
        <v>269</v>
      </c>
      <c r="B15" s="8" t="s">
        <v>270</v>
      </c>
      <c r="C15" s="9">
        <v>3</v>
      </c>
      <c r="D15" s="80">
        <v>1</v>
      </c>
      <c r="E15" s="81" t="s">
        <v>234</v>
      </c>
      <c r="F15" s="82">
        <v>0.06</v>
      </c>
      <c r="G15" s="83"/>
      <c r="H15" s="10"/>
    </row>
    <row r="16" spans="1:10" x14ac:dyDescent="0.2">
      <c r="A16" s="23" t="s">
        <v>271</v>
      </c>
      <c r="B16" s="8" t="s">
        <v>272</v>
      </c>
      <c r="C16" s="9">
        <v>4</v>
      </c>
      <c r="D16" s="80">
        <v>1</v>
      </c>
      <c r="E16" s="81" t="s">
        <v>245</v>
      </c>
      <c r="F16" s="82">
        <v>0.05</v>
      </c>
      <c r="G16" s="83"/>
      <c r="H16" s="10"/>
    </row>
    <row r="17" spans="1:8" x14ac:dyDescent="0.2">
      <c r="A17" s="23" t="s">
        <v>273</v>
      </c>
      <c r="B17" s="8" t="s">
        <v>274</v>
      </c>
      <c r="C17" s="9">
        <v>3</v>
      </c>
      <c r="D17" s="80">
        <v>1</v>
      </c>
      <c r="E17" s="81" t="s">
        <v>234</v>
      </c>
      <c r="F17" s="82">
        <v>0.06</v>
      </c>
      <c r="G17" s="83"/>
      <c r="H17" s="10"/>
    </row>
    <row r="18" spans="1:8" x14ac:dyDescent="0.2">
      <c r="A18" s="87" t="s">
        <v>275</v>
      </c>
      <c r="B18" s="86" t="s">
        <v>276</v>
      </c>
      <c r="C18" s="80">
        <v>6</v>
      </c>
      <c r="D18" s="80">
        <v>2</v>
      </c>
      <c r="E18" s="81" t="s">
        <v>234</v>
      </c>
      <c r="F18" s="82">
        <v>0.06</v>
      </c>
      <c r="G18" s="83"/>
    </row>
    <row r="19" spans="1:8" x14ac:dyDescent="0.2">
      <c r="A19" s="23" t="s">
        <v>277</v>
      </c>
      <c r="B19" s="8" t="s">
        <v>278</v>
      </c>
      <c r="C19" s="9">
        <v>3</v>
      </c>
      <c r="D19" s="80">
        <v>1</v>
      </c>
      <c r="E19" s="81" t="s">
        <v>234</v>
      </c>
      <c r="F19" s="82">
        <v>0.06</v>
      </c>
      <c r="G19" s="83"/>
      <c r="H19" s="10"/>
    </row>
    <row r="20" spans="1:8" x14ac:dyDescent="0.2">
      <c r="A20" s="23" t="s">
        <v>279</v>
      </c>
      <c r="B20" s="8" t="s">
        <v>280</v>
      </c>
      <c r="C20" s="9">
        <v>6</v>
      </c>
      <c r="D20" s="80">
        <v>1</v>
      </c>
      <c r="E20" s="81" t="s">
        <v>253</v>
      </c>
      <c r="F20" s="82">
        <v>0.05</v>
      </c>
      <c r="G20" s="83"/>
      <c r="H20" s="10"/>
    </row>
    <row r="21" spans="1:8" x14ac:dyDescent="0.2">
      <c r="A21" s="23" t="s">
        <v>281</v>
      </c>
      <c r="B21" s="8" t="s">
        <v>282</v>
      </c>
      <c r="C21" s="9">
        <v>4</v>
      </c>
      <c r="D21" s="80">
        <v>1</v>
      </c>
      <c r="E21" s="81" t="s">
        <v>245</v>
      </c>
      <c r="F21" s="82">
        <v>0.05</v>
      </c>
      <c r="G21" s="83"/>
      <c r="H21" s="10"/>
    </row>
    <row r="22" spans="1:8" x14ac:dyDescent="0.2">
      <c r="A22" s="23" t="s">
        <v>283</v>
      </c>
      <c r="B22" s="8" t="s">
        <v>284</v>
      </c>
      <c r="C22" s="9">
        <v>6</v>
      </c>
      <c r="D22" s="80">
        <v>1</v>
      </c>
      <c r="E22" s="81" t="s">
        <v>253</v>
      </c>
      <c r="F22" s="82">
        <v>0.05</v>
      </c>
      <c r="G22" s="83"/>
      <c r="H22" s="10"/>
    </row>
    <row r="23" spans="1:8" x14ac:dyDescent="0.2">
      <c r="A23" s="23" t="s">
        <v>285</v>
      </c>
      <c r="B23" s="8" t="s">
        <v>286</v>
      </c>
      <c r="C23" s="9">
        <v>7</v>
      </c>
      <c r="D23" s="80">
        <v>6</v>
      </c>
      <c r="E23" s="81" t="s">
        <v>287</v>
      </c>
      <c r="F23" s="82">
        <v>0.15</v>
      </c>
      <c r="G23" s="83"/>
      <c r="H23" s="10"/>
    </row>
    <row r="24" spans="1:8" x14ac:dyDescent="0.2">
      <c r="A24" s="23" t="s">
        <v>288</v>
      </c>
      <c r="B24" s="8" t="s">
        <v>289</v>
      </c>
      <c r="C24" s="9">
        <v>56</v>
      </c>
      <c r="D24" s="80">
        <v>44</v>
      </c>
      <c r="E24" s="81" t="s">
        <v>290</v>
      </c>
      <c r="F24" s="82">
        <v>0.15</v>
      </c>
      <c r="G24" s="83" t="s">
        <v>258</v>
      </c>
      <c r="H24" s="10"/>
    </row>
    <row r="25" spans="1:8" x14ac:dyDescent="0.2">
      <c r="A25" s="21" t="s">
        <v>291</v>
      </c>
      <c r="B25" s="11" t="s">
        <v>292</v>
      </c>
      <c r="C25" s="9">
        <v>1</v>
      </c>
      <c r="D25" s="80">
        <v>1</v>
      </c>
      <c r="E25" s="81" t="s">
        <v>230</v>
      </c>
      <c r="F25" s="82">
        <v>0.15</v>
      </c>
      <c r="G25" s="86"/>
      <c r="H25" s="10"/>
    </row>
    <row r="26" spans="1:8" x14ac:dyDescent="0.2">
      <c r="A26" s="23" t="s">
        <v>293</v>
      </c>
      <c r="B26" s="8" t="s">
        <v>294</v>
      </c>
      <c r="C26" s="9">
        <v>1</v>
      </c>
      <c r="D26" s="80">
        <v>1</v>
      </c>
      <c r="E26" s="81" t="s">
        <v>230</v>
      </c>
      <c r="F26" s="82">
        <v>0.15</v>
      </c>
      <c r="G26" s="86"/>
      <c r="H26" s="10"/>
    </row>
    <row r="27" spans="1:8" x14ac:dyDescent="0.2">
      <c r="A27" s="21" t="s">
        <v>295</v>
      </c>
      <c r="B27" s="11" t="s">
        <v>296</v>
      </c>
      <c r="C27" s="9">
        <v>1</v>
      </c>
      <c r="D27" s="80">
        <v>1</v>
      </c>
      <c r="E27" s="81" t="s">
        <v>230</v>
      </c>
      <c r="F27" s="82">
        <v>0.15</v>
      </c>
      <c r="G27" s="86"/>
      <c r="H27" s="10"/>
    </row>
    <row r="28" spans="1:8" x14ac:dyDescent="0.2">
      <c r="A28" s="23" t="s">
        <v>297</v>
      </c>
      <c r="B28" s="8" t="s">
        <v>298</v>
      </c>
      <c r="C28" s="9">
        <v>4</v>
      </c>
      <c r="D28" s="80">
        <v>2</v>
      </c>
      <c r="E28" s="81" t="s">
        <v>299</v>
      </c>
      <c r="F28" s="82">
        <v>0.1</v>
      </c>
      <c r="G28" s="83"/>
      <c r="H28" s="10"/>
    </row>
    <row r="29" spans="1:8" x14ac:dyDescent="0.2">
      <c r="A29" s="23" t="s">
        <v>300</v>
      </c>
      <c r="B29" s="8" t="s">
        <v>301</v>
      </c>
      <c r="C29" s="9">
        <v>13</v>
      </c>
      <c r="D29" s="80">
        <v>1</v>
      </c>
      <c r="E29" s="81" t="s">
        <v>302</v>
      </c>
      <c r="F29" s="82">
        <v>0.05</v>
      </c>
      <c r="G29" s="83"/>
      <c r="H29" s="10"/>
    </row>
    <row r="30" spans="1:8" x14ac:dyDescent="0.2">
      <c r="A30" s="23" t="s">
        <v>303</v>
      </c>
      <c r="B30" s="8" t="s">
        <v>304</v>
      </c>
      <c r="C30" s="9">
        <v>2</v>
      </c>
      <c r="D30" s="80">
        <v>1</v>
      </c>
      <c r="E30" s="81" t="s">
        <v>299</v>
      </c>
      <c r="F30" s="82">
        <v>0.1</v>
      </c>
      <c r="G30" s="83"/>
      <c r="H30" s="10"/>
    </row>
    <row r="31" spans="1:8" x14ac:dyDescent="0.2">
      <c r="A31" s="23" t="s">
        <v>305</v>
      </c>
      <c r="B31" s="8" t="s">
        <v>306</v>
      </c>
      <c r="C31" s="9">
        <v>2</v>
      </c>
      <c r="D31" s="80">
        <v>1</v>
      </c>
      <c r="E31" s="81" t="s">
        <v>299</v>
      </c>
      <c r="F31" s="82">
        <v>0.1</v>
      </c>
      <c r="G31" s="83"/>
      <c r="H31" s="10"/>
    </row>
    <row r="32" spans="1:8" x14ac:dyDescent="0.2">
      <c r="A32" s="23" t="s">
        <v>307</v>
      </c>
      <c r="B32" s="8" t="s">
        <v>308</v>
      </c>
      <c r="C32" s="9">
        <v>3</v>
      </c>
      <c r="D32" s="80">
        <v>1</v>
      </c>
      <c r="E32" s="81" t="s">
        <v>234</v>
      </c>
      <c r="F32" s="82">
        <v>0.06</v>
      </c>
      <c r="G32" s="83"/>
      <c r="H32" s="10"/>
    </row>
    <row r="33" spans="1:8" x14ac:dyDescent="0.2">
      <c r="A33" s="23" t="s">
        <v>309</v>
      </c>
      <c r="B33" s="8" t="s">
        <v>310</v>
      </c>
      <c r="C33" s="9">
        <v>5</v>
      </c>
      <c r="D33" s="80">
        <v>1</v>
      </c>
      <c r="E33" s="81" t="s">
        <v>311</v>
      </c>
      <c r="F33" s="82">
        <v>0.05</v>
      </c>
      <c r="G33" s="83"/>
      <c r="H33" s="10"/>
    </row>
    <row r="34" spans="1:8" x14ac:dyDescent="0.2">
      <c r="A34" s="23" t="s">
        <v>312</v>
      </c>
      <c r="B34" s="8" t="s">
        <v>313</v>
      </c>
      <c r="C34" s="9">
        <v>6</v>
      </c>
      <c r="D34" s="80">
        <v>5</v>
      </c>
      <c r="E34" s="81" t="s">
        <v>314</v>
      </c>
      <c r="F34" s="82">
        <v>0.15</v>
      </c>
      <c r="G34" s="83"/>
      <c r="H34" s="10"/>
    </row>
    <row r="35" spans="1:8" x14ac:dyDescent="0.2">
      <c r="A35" s="23" t="s">
        <v>315</v>
      </c>
      <c r="B35" s="8" t="s">
        <v>316</v>
      </c>
      <c r="C35" s="9">
        <v>2</v>
      </c>
      <c r="D35" s="80">
        <v>1</v>
      </c>
      <c r="E35" s="81" t="s">
        <v>299</v>
      </c>
      <c r="F35" s="82">
        <v>0.1</v>
      </c>
      <c r="G35" s="83"/>
      <c r="H35" s="10"/>
    </row>
    <row r="36" spans="1:8" x14ac:dyDescent="0.2">
      <c r="A36" s="23" t="s">
        <v>317</v>
      </c>
      <c r="B36" s="8" t="s">
        <v>318</v>
      </c>
      <c r="C36" s="9">
        <v>4</v>
      </c>
      <c r="D36" s="80">
        <v>1</v>
      </c>
      <c r="E36" s="81" t="s">
        <v>245</v>
      </c>
      <c r="F36" s="82">
        <v>0.05</v>
      </c>
      <c r="G36" s="83"/>
      <c r="H36" s="10"/>
    </row>
    <row r="37" spans="1:8" x14ac:dyDescent="0.2">
      <c r="A37" s="23" t="s">
        <v>319</v>
      </c>
      <c r="B37" s="8" t="s">
        <v>320</v>
      </c>
      <c r="C37" s="9">
        <v>4</v>
      </c>
      <c r="D37" s="80">
        <v>1</v>
      </c>
      <c r="E37" s="81" t="s">
        <v>245</v>
      </c>
      <c r="F37" s="82">
        <v>0.05</v>
      </c>
      <c r="G37" s="83"/>
      <c r="H37" s="10"/>
    </row>
    <row r="38" spans="1:8" x14ac:dyDescent="0.2">
      <c r="A38" s="23" t="s">
        <v>321</v>
      </c>
      <c r="B38" s="8" t="s">
        <v>322</v>
      </c>
      <c r="C38" s="9">
        <v>3</v>
      </c>
      <c r="D38" s="80">
        <v>1</v>
      </c>
      <c r="E38" s="81" t="s">
        <v>234</v>
      </c>
      <c r="F38" s="82">
        <v>0.06</v>
      </c>
      <c r="G38" s="83"/>
      <c r="H38" s="10"/>
    </row>
    <row r="39" spans="1:8" x14ac:dyDescent="0.2">
      <c r="A39" s="23" t="s">
        <v>323</v>
      </c>
      <c r="B39" s="8" t="s">
        <v>324</v>
      </c>
      <c r="C39" s="9">
        <v>62</v>
      </c>
      <c r="D39" s="80">
        <v>50</v>
      </c>
      <c r="E39" s="81" t="s">
        <v>325</v>
      </c>
      <c r="F39" s="82">
        <v>0.15</v>
      </c>
      <c r="G39" s="83" t="s">
        <v>258</v>
      </c>
      <c r="H39" s="10"/>
    </row>
    <row r="40" spans="1:8" x14ac:dyDescent="0.2">
      <c r="A40" s="23" t="s">
        <v>326</v>
      </c>
      <c r="B40" s="8" t="s">
        <v>327</v>
      </c>
      <c r="C40" s="9">
        <v>6</v>
      </c>
      <c r="D40" s="80">
        <v>5</v>
      </c>
      <c r="E40" s="81" t="s">
        <v>314</v>
      </c>
      <c r="F40" s="82">
        <v>0.15</v>
      </c>
      <c r="G40" s="83" t="s">
        <v>258</v>
      </c>
      <c r="H40" s="10"/>
    </row>
    <row r="41" spans="1:8" x14ac:dyDescent="0.2">
      <c r="A41" s="23" t="s">
        <v>328</v>
      </c>
      <c r="B41" s="8" t="s">
        <v>329</v>
      </c>
      <c r="C41" s="9">
        <v>12</v>
      </c>
      <c r="D41" s="80">
        <v>6</v>
      </c>
      <c r="E41" s="81" t="s">
        <v>299</v>
      </c>
      <c r="F41" s="82">
        <v>0.1</v>
      </c>
      <c r="G41" s="83" t="s">
        <v>258</v>
      </c>
      <c r="H41" s="10"/>
    </row>
    <row r="42" spans="1:8" x14ac:dyDescent="0.2">
      <c r="A42" s="23" t="s">
        <v>330</v>
      </c>
      <c r="B42" s="8" t="s">
        <v>331</v>
      </c>
      <c r="C42" s="9">
        <v>5</v>
      </c>
      <c r="D42" s="80">
        <v>3</v>
      </c>
      <c r="E42" s="81" t="s">
        <v>332</v>
      </c>
      <c r="F42" s="82">
        <v>0.12</v>
      </c>
      <c r="G42" s="83"/>
      <c r="H42" s="10"/>
    </row>
    <row r="43" spans="1:8" x14ac:dyDescent="0.2">
      <c r="A43" s="23" t="s">
        <v>333</v>
      </c>
      <c r="B43" s="8" t="s">
        <v>334</v>
      </c>
      <c r="C43" s="9">
        <v>4</v>
      </c>
      <c r="D43" s="80">
        <v>1</v>
      </c>
      <c r="E43" s="81" t="s">
        <v>245</v>
      </c>
      <c r="F43" s="82">
        <v>0.05</v>
      </c>
      <c r="G43" s="83"/>
      <c r="H43" s="10"/>
    </row>
    <row r="44" spans="1:8" x14ac:dyDescent="0.2">
      <c r="A44" s="23" t="s">
        <v>335</v>
      </c>
      <c r="B44" s="8" t="s">
        <v>336</v>
      </c>
      <c r="C44" s="9">
        <v>31</v>
      </c>
      <c r="D44" s="80">
        <v>5</v>
      </c>
      <c r="E44" s="81" t="s">
        <v>337</v>
      </c>
      <c r="F44" s="82"/>
      <c r="G44" s="83"/>
      <c r="H44" s="10"/>
    </row>
    <row r="45" spans="1:8" x14ac:dyDescent="0.2">
      <c r="A45" s="23" t="s">
        <v>338</v>
      </c>
      <c r="B45" s="8" t="s">
        <v>339</v>
      </c>
      <c r="C45" s="9">
        <v>108</v>
      </c>
      <c r="D45" s="80">
        <v>11</v>
      </c>
      <c r="E45" s="81" t="s">
        <v>337</v>
      </c>
      <c r="F45" s="82"/>
      <c r="G45" s="83"/>
      <c r="H45" s="10"/>
    </row>
    <row r="46" spans="1:8" x14ac:dyDescent="0.2">
      <c r="A46" s="23" t="s">
        <v>340</v>
      </c>
      <c r="B46" s="8" t="s">
        <v>341</v>
      </c>
      <c r="C46" s="9">
        <v>46</v>
      </c>
      <c r="D46" s="80">
        <v>6</v>
      </c>
      <c r="E46" s="81" t="s">
        <v>337</v>
      </c>
      <c r="F46" s="82"/>
      <c r="G46" s="83"/>
      <c r="H46" s="10"/>
    </row>
    <row r="47" spans="1:8" x14ac:dyDescent="0.2">
      <c r="A47" s="21" t="s">
        <v>342</v>
      </c>
      <c r="B47" s="11" t="s">
        <v>343</v>
      </c>
      <c r="C47" s="9">
        <v>1</v>
      </c>
      <c r="D47" s="80">
        <v>1</v>
      </c>
      <c r="E47" s="81" t="s">
        <v>230</v>
      </c>
      <c r="F47" s="82">
        <v>0.15</v>
      </c>
      <c r="G47" s="86"/>
      <c r="H47" s="10"/>
    </row>
    <row r="48" spans="1:8" x14ac:dyDescent="0.2">
      <c r="A48" s="23" t="s">
        <v>344</v>
      </c>
      <c r="B48" s="8" t="s">
        <v>345</v>
      </c>
      <c r="C48" s="9">
        <v>35</v>
      </c>
      <c r="D48" s="80">
        <v>9</v>
      </c>
      <c r="E48" s="81" t="s">
        <v>337</v>
      </c>
      <c r="F48" s="82"/>
      <c r="G48" s="83"/>
      <c r="H48" s="10"/>
    </row>
    <row r="49" spans="1:8" x14ac:dyDescent="0.2">
      <c r="A49" s="23" t="s">
        <v>346</v>
      </c>
      <c r="B49" s="8" t="s">
        <v>347</v>
      </c>
      <c r="C49" s="9">
        <v>29</v>
      </c>
      <c r="D49" s="80">
        <v>5</v>
      </c>
      <c r="E49" s="81" t="s">
        <v>337</v>
      </c>
      <c r="F49" s="82"/>
      <c r="G49" s="83"/>
      <c r="H49" s="10"/>
    </row>
    <row r="50" spans="1:8" x14ac:dyDescent="0.2">
      <c r="A50" s="21" t="s">
        <v>348</v>
      </c>
      <c r="B50" s="11" t="s">
        <v>349</v>
      </c>
      <c r="C50" s="9">
        <v>1</v>
      </c>
      <c r="D50" s="80">
        <v>1</v>
      </c>
      <c r="E50" s="81" t="s">
        <v>230</v>
      </c>
      <c r="F50" s="82">
        <v>0.15</v>
      </c>
      <c r="G50" s="86"/>
      <c r="H50" s="10"/>
    </row>
    <row r="51" spans="1:8" x14ac:dyDescent="0.2">
      <c r="A51" s="23" t="s">
        <v>350</v>
      </c>
      <c r="B51" s="8" t="s">
        <v>351</v>
      </c>
      <c r="C51" s="9">
        <v>45</v>
      </c>
      <c r="D51" s="80">
        <v>7</v>
      </c>
      <c r="E51" s="81" t="s">
        <v>337</v>
      </c>
      <c r="F51" s="82"/>
      <c r="G51" s="83"/>
      <c r="H51" s="10"/>
    </row>
    <row r="52" spans="1:8" x14ac:dyDescent="0.2">
      <c r="A52" s="23" t="s">
        <v>352</v>
      </c>
      <c r="B52" s="8" t="s">
        <v>353</v>
      </c>
      <c r="C52" s="9">
        <v>42</v>
      </c>
      <c r="D52" s="80">
        <v>20</v>
      </c>
      <c r="E52" s="81" t="s">
        <v>337</v>
      </c>
      <c r="F52" s="82"/>
      <c r="G52" s="83"/>
      <c r="H52" s="10"/>
    </row>
    <row r="53" spans="1:8" x14ac:dyDescent="0.2">
      <c r="A53" s="23" t="s">
        <v>354</v>
      </c>
      <c r="B53" s="8" t="s">
        <v>355</v>
      </c>
      <c r="C53" s="9">
        <v>52</v>
      </c>
      <c r="D53" s="80">
        <v>27</v>
      </c>
      <c r="E53" s="81" t="s">
        <v>337</v>
      </c>
      <c r="F53" s="82"/>
      <c r="G53" s="83"/>
      <c r="H53" s="10"/>
    </row>
    <row r="54" spans="1:8" x14ac:dyDescent="0.2">
      <c r="A54" s="23" t="s">
        <v>356</v>
      </c>
      <c r="B54" s="8" t="s">
        <v>357</v>
      </c>
      <c r="C54" s="9">
        <v>67</v>
      </c>
      <c r="D54" s="80">
        <v>28</v>
      </c>
      <c r="E54" s="81" t="s">
        <v>337</v>
      </c>
      <c r="F54" s="82"/>
      <c r="G54" s="83"/>
      <c r="H54" s="10"/>
    </row>
    <row r="55" spans="1:8" x14ac:dyDescent="0.2">
      <c r="A55" s="23" t="s">
        <v>358</v>
      </c>
      <c r="B55" s="8" t="s">
        <v>359</v>
      </c>
      <c r="C55" s="9">
        <v>81</v>
      </c>
      <c r="D55" s="80">
        <v>32</v>
      </c>
      <c r="E55" s="81" t="s">
        <v>337</v>
      </c>
      <c r="F55" s="82"/>
      <c r="G55" s="83"/>
      <c r="H55" s="10"/>
    </row>
    <row r="56" spans="1:8" x14ac:dyDescent="0.2">
      <c r="A56" s="23" t="s">
        <v>360</v>
      </c>
      <c r="B56" s="8" t="s">
        <v>361</v>
      </c>
      <c r="C56" s="9">
        <v>57</v>
      </c>
      <c r="D56" s="80">
        <v>27</v>
      </c>
      <c r="E56" s="81" t="s">
        <v>337</v>
      </c>
      <c r="F56" s="82"/>
      <c r="G56" s="83"/>
      <c r="H56" s="10"/>
    </row>
    <row r="57" spans="1:8" x14ac:dyDescent="0.2">
      <c r="A57" s="23" t="s">
        <v>362</v>
      </c>
      <c r="B57" s="8" t="s">
        <v>363</v>
      </c>
      <c r="C57" s="9">
        <v>51</v>
      </c>
      <c r="D57" s="9">
        <v>23</v>
      </c>
      <c r="E57" s="81" t="s">
        <v>337</v>
      </c>
      <c r="F57" s="82"/>
      <c r="G57" s="83"/>
      <c r="H57" s="10"/>
    </row>
    <row r="58" spans="1:8" x14ac:dyDescent="0.2">
      <c r="A58" s="23" t="s">
        <v>364</v>
      </c>
      <c r="B58" s="8" t="s">
        <v>365</v>
      </c>
      <c r="C58" s="9">
        <v>45</v>
      </c>
      <c r="D58" s="80">
        <v>13</v>
      </c>
      <c r="E58" s="81" t="s">
        <v>337</v>
      </c>
      <c r="F58" s="82"/>
      <c r="G58" s="83"/>
      <c r="H58" s="10"/>
    </row>
    <row r="59" spans="1:8" x14ac:dyDescent="0.2">
      <c r="A59" s="23" t="s">
        <v>366</v>
      </c>
      <c r="B59" s="8" t="s">
        <v>367</v>
      </c>
      <c r="C59" s="9">
        <v>41</v>
      </c>
      <c r="D59" s="80">
        <v>11</v>
      </c>
      <c r="E59" s="81" t="s">
        <v>337</v>
      </c>
      <c r="F59" s="82"/>
      <c r="G59" s="83"/>
      <c r="H59" s="10"/>
    </row>
    <row r="60" spans="1:8" x14ac:dyDescent="0.2">
      <c r="A60" s="23" t="s">
        <v>368</v>
      </c>
      <c r="B60" s="8" t="s">
        <v>369</v>
      </c>
      <c r="C60" s="9">
        <v>1</v>
      </c>
      <c r="D60" s="80">
        <v>1</v>
      </c>
      <c r="E60" s="81" t="s">
        <v>230</v>
      </c>
      <c r="F60" s="82">
        <v>0.15</v>
      </c>
      <c r="G60" s="86"/>
      <c r="H60" s="10"/>
    </row>
    <row r="61" spans="1:8" x14ac:dyDescent="0.2">
      <c r="A61" s="23" t="s">
        <v>370</v>
      </c>
      <c r="B61" s="8" t="s">
        <v>371</v>
      </c>
      <c r="C61" s="9">
        <v>43</v>
      </c>
      <c r="D61" s="80">
        <v>10</v>
      </c>
      <c r="E61" s="81" t="s">
        <v>337</v>
      </c>
      <c r="F61" s="82"/>
      <c r="G61" s="83"/>
      <c r="H61" s="10"/>
    </row>
    <row r="62" spans="1:8" x14ac:dyDescent="0.2">
      <c r="A62" s="21" t="s">
        <v>372</v>
      </c>
      <c r="B62" s="11" t="s">
        <v>373</v>
      </c>
      <c r="C62" s="9">
        <v>1</v>
      </c>
      <c r="D62" s="80">
        <v>1</v>
      </c>
      <c r="E62" s="81" t="s">
        <v>230</v>
      </c>
      <c r="F62" s="82">
        <v>0.15</v>
      </c>
      <c r="G62" s="86"/>
      <c r="H62" s="10"/>
    </row>
    <row r="63" spans="1:8" x14ac:dyDescent="0.2">
      <c r="A63" s="23" t="s">
        <v>374</v>
      </c>
      <c r="B63" s="8" t="s">
        <v>375</v>
      </c>
      <c r="C63" s="9">
        <v>26</v>
      </c>
      <c r="D63" s="80">
        <v>10</v>
      </c>
      <c r="E63" s="81" t="s">
        <v>337</v>
      </c>
      <c r="F63" s="82"/>
      <c r="G63" s="83"/>
      <c r="H63" s="10"/>
    </row>
    <row r="64" spans="1:8" x14ac:dyDescent="0.2">
      <c r="A64" s="23" t="s">
        <v>376</v>
      </c>
      <c r="B64" s="8" t="s">
        <v>377</v>
      </c>
      <c r="C64" s="9">
        <v>50</v>
      </c>
      <c r="D64" s="9">
        <v>13</v>
      </c>
      <c r="E64" s="81" t="s">
        <v>337</v>
      </c>
      <c r="F64" s="82"/>
      <c r="G64" s="83"/>
      <c r="H64" s="10"/>
    </row>
    <row r="65" spans="1:8" x14ac:dyDescent="0.2">
      <c r="A65" s="23" t="s">
        <v>378</v>
      </c>
      <c r="B65" s="8" t="s">
        <v>379</v>
      </c>
      <c r="C65" s="9">
        <v>34</v>
      </c>
      <c r="D65" s="80">
        <v>7</v>
      </c>
      <c r="E65" s="81" t="s">
        <v>337</v>
      </c>
      <c r="F65" s="82"/>
      <c r="G65" s="83"/>
      <c r="H65" s="10"/>
    </row>
    <row r="66" spans="1:8" x14ac:dyDescent="0.2">
      <c r="A66" s="23" t="s">
        <v>380</v>
      </c>
      <c r="B66" s="8" t="s">
        <v>381</v>
      </c>
      <c r="C66" s="9">
        <v>44</v>
      </c>
      <c r="D66" s="80">
        <v>21</v>
      </c>
      <c r="E66" s="81" t="s">
        <v>337</v>
      </c>
      <c r="F66" s="82"/>
      <c r="G66" s="83"/>
      <c r="H66" s="10"/>
    </row>
    <row r="67" spans="1:8" x14ac:dyDescent="0.2">
      <c r="A67" s="23" t="s">
        <v>382</v>
      </c>
      <c r="B67" s="8" t="s">
        <v>383</v>
      </c>
      <c r="C67" s="9">
        <v>39</v>
      </c>
      <c r="D67" s="80">
        <v>3</v>
      </c>
      <c r="E67" s="81" t="s">
        <v>337</v>
      </c>
      <c r="F67" s="82"/>
      <c r="G67" s="83"/>
      <c r="H67" s="10"/>
    </row>
    <row r="68" spans="1:8" x14ac:dyDescent="0.2">
      <c r="A68" s="23" t="s">
        <v>384</v>
      </c>
      <c r="B68" s="8" t="s">
        <v>385</v>
      </c>
      <c r="C68" s="9">
        <v>40</v>
      </c>
      <c r="D68" s="80">
        <v>7</v>
      </c>
      <c r="E68" s="81" t="s">
        <v>337</v>
      </c>
      <c r="F68" s="82"/>
      <c r="G68" s="83"/>
      <c r="H68" s="10"/>
    </row>
    <row r="69" spans="1:8" x14ac:dyDescent="0.2">
      <c r="A69" s="23" t="s">
        <v>386</v>
      </c>
      <c r="B69" s="8" t="s">
        <v>387</v>
      </c>
      <c r="C69" s="9">
        <v>38</v>
      </c>
      <c r="D69" s="80">
        <v>6</v>
      </c>
      <c r="E69" s="81" t="s">
        <v>337</v>
      </c>
      <c r="F69" s="82"/>
      <c r="G69" s="83"/>
      <c r="H69" s="10"/>
    </row>
    <row r="70" spans="1:8" x14ac:dyDescent="0.2">
      <c r="A70" s="23" t="s">
        <v>388</v>
      </c>
      <c r="B70" s="8" t="s">
        <v>389</v>
      </c>
      <c r="C70" s="9">
        <v>27</v>
      </c>
      <c r="D70" s="80">
        <v>12</v>
      </c>
      <c r="E70" s="81" t="s">
        <v>337</v>
      </c>
      <c r="F70" s="82"/>
      <c r="G70" s="83"/>
      <c r="H70" s="10"/>
    </row>
    <row r="71" spans="1:8" x14ac:dyDescent="0.2">
      <c r="A71" s="23" t="s">
        <v>390</v>
      </c>
      <c r="B71" s="8" t="s">
        <v>391</v>
      </c>
      <c r="C71" s="9">
        <v>26</v>
      </c>
      <c r="D71" s="80">
        <v>13</v>
      </c>
      <c r="E71" s="81" t="s">
        <v>337</v>
      </c>
      <c r="F71" s="82"/>
      <c r="G71" s="83"/>
      <c r="H71" s="10"/>
    </row>
    <row r="72" spans="1:8" x14ac:dyDescent="0.2">
      <c r="A72" s="23" t="s">
        <v>392</v>
      </c>
      <c r="B72" s="8" t="s">
        <v>393</v>
      </c>
      <c r="C72" s="9">
        <v>50</v>
      </c>
      <c r="D72" s="80">
        <v>3</v>
      </c>
      <c r="E72" s="81" t="s">
        <v>337</v>
      </c>
      <c r="F72" s="82"/>
      <c r="G72" s="83"/>
      <c r="H72" s="10"/>
    </row>
    <row r="73" spans="1:8" x14ac:dyDescent="0.2">
      <c r="A73" s="23" t="s">
        <v>394</v>
      </c>
      <c r="B73" s="8" t="s">
        <v>395</v>
      </c>
      <c r="C73" s="9">
        <v>43</v>
      </c>
      <c r="D73" s="80">
        <v>2</v>
      </c>
      <c r="E73" s="81" t="s">
        <v>337</v>
      </c>
      <c r="F73" s="82"/>
      <c r="G73" s="83"/>
      <c r="H73" s="10"/>
    </row>
    <row r="74" spans="1:8" x14ac:dyDescent="0.2">
      <c r="A74" s="23" t="s">
        <v>396</v>
      </c>
      <c r="B74" s="8" t="s">
        <v>397</v>
      </c>
      <c r="C74" s="9">
        <v>31</v>
      </c>
      <c r="D74" s="80">
        <v>1</v>
      </c>
      <c r="E74" s="81" t="s">
        <v>337</v>
      </c>
      <c r="F74" s="82"/>
      <c r="G74" s="83"/>
      <c r="H74" s="10"/>
    </row>
    <row r="75" spans="1:8" x14ac:dyDescent="0.2">
      <c r="A75" s="23" t="s">
        <v>398</v>
      </c>
      <c r="B75" s="8" t="s">
        <v>399</v>
      </c>
      <c r="C75" s="9">
        <v>57</v>
      </c>
      <c r="D75" s="80">
        <v>10</v>
      </c>
      <c r="E75" s="81" t="s">
        <v>337</v>
      </c>
      <c r="F75" s="82"/>
      <c r="G75" s="83"/>
      <c r="H75" s="10"/>
    </row>
    <row r="76" spans="1:8" x14ac:dyDescent="0.2">
      <c r="A76" s="23" t="s">
        <v>400</v>
      </c>
      <c r="B76" s="8" t="s">
        <v>401</v>
      </c>
      <c r="C76" s="9">
        <v>45</v>
      </c>
      <c r="D76" s="80">
        <v>3</v>
      </c>
      <c r="E76" s="81" t="s">
        <v>337</v>
      </c>
      <c r="F76" s="82"/>
      <c r="G76" s="83"/>
      <c r="H76" s="10"/>
    </row>
    <row r="77" spans="1:8" x14ac:dyDescent="0.2">
      <c r="A77" s="23" t="s">
        <v>402</v>
      </c>
      <c r="B77" s="8" t="s">
        <v>403</v>
      </c>
      <c r="C77" s="9">
        <v>43</v>
      </c>
      <c r="D77" s="9">
        <v>3</v>
      </c>
      <c r="E77" s="81" t="s">
        <v>337</v>
      </c>
      <c r="F77" s="82"/>
      <c r="G77" s="83"/>
      <c r="H77" s="10"/>
    </row>
    <row r="78" spans="1:8" x14ac:dyDescent="0.2">
      <c r="A78" s="23" t="s">
        <v>404</v>
      </c>
      <c r="B78" s="8" t="s">
        <v>405</v>
      </c>
      <c r="C78" s="9">
        <v>42</v>
      </c>
      <c r="D78" s="80">
        <v>4</v>
      </c>
      <c r="E78" s="81" t="s">
        <v>337</v>
      </c>
      <c r="F78" s="82"/>
      <c r="G78" s="83"/>
      <c r="H78" s="10"/>
    </row>
    <row r="79" spans="1:8" x14ac:dyDescent="0.2">
      <c r="A79" s="23" t="s">
        <v>406</v>
      </c>
      <c r="B79" s="8" t="s">
        <v>407</v>
      </c>
      <c r="C79" s="9">
        <v>9</v>
      </c>
      <c r="D79" s="80">
        <v>1</v>
      </c>
      <c r="E79" s="81" t="s">
        <v>408</v>
      </c>
      <c r="F79" s="82">
        <v>0.05</v>
      </c>
      <c r="G79" s="83" t="s">
        <v>258</v>
      </c>
      <c r="H79" s="10"/>
    </row>
    <row r="80" spans="1:8" x14ac:dyDescent="0.2">
      <c r="A80" s="88" t="s">
        <v>409</v>
      </c>
      <c r="B80" s="89" t="s">
        <v>410</v>
      </c>
      <c r="C80" s="9"/>
      <c r="D80" s="80"/>
      <c r="E80" s="81"/>
      <c r="F80" s="82"/>
      <c r="G80" s="83"/>
      <c r="H80" s="10"/>
    </row>
    <row r="81" spans="1:8" x14ac:dyDescent="0.2">
      <c r="A81" s="88" t="s">
        <v>411</v>
      </c>
      <c r="B81" s="89" t="s">
        <v>412</v>
      </c>
      <c r="C81" s="9"/>
      <c r="D81" s="80">
        <v>385</v>
      </c>
      <c r="E81" s="81"/>
      <c r="F81" s="82"/>
      <c r="G81" s="83"/>
      <c r="H81" s="10"/>
    </row>
    <row r="82" spans="1:8" x14ac:dyDescent="0.2">
      <c r="A82" s="88" t="s">
        <v>413</v>
      </c>
      <c r="B82" s="89" t="s">
        <v>414</v>
      </c>
      <c r="C82" s="9"/>
      <c r="D82" s="80"/>
      <c r="E82" s="81"/>
      <c r="F82" s="82"/>
      <c r="G82" s="83"/>
      <c r="H82" s="10"/>
    </row>
    <row r="83" spans="1:8" x14ac:dyDescent="0.2">
      <c r="A83" s="88" t="s">
        <v>415</v>
      </c>
      <c r="B83" s="89" t="s">
        <v>416</v>
      </c>
      <c r="C83" s="9"/>
      <c r="D83" s="80"/>
      <c r="E83" s="81"/>
      <c r="F83" s="82"/>
      <c r="G83" s="83"/>
      <c r="H83" s="10"/>
    </row>
    <row r="84" spans="1:8" x14ac:dyDescent="0.2">
      <c r="A84" s="88" t="s">
        <v>417</v>
      </c>
      <c r="B84" s="89" t="s">
        <v>418</v>
      </c>
      <c r="C84" s="9"/>
      <c r="D84" s="80"/>
      <c r="E84" s="81"/>
      <c r="F84" s="82"/>
      <c r="G84" s="83"/>
      <c r="H84" s="10"/>
    </row>
    <row r="85" spans="1:8" x14ac:dyDescent="0.2">
      <c r="A85" s="88" t="s">
        <v>419</v>
      </c>
      <c r="B85" s="89" t="s">
        <v>420</v>
      </c>
      <c r="C85" s="9"/>
      <c r="D85" s="80"/>
      <c r="E85" s="81"/>
      <c r="F85" s="82"/>
      <c r="G85" s="83"/>
      <c r="H85" s="10"/>
    </row>
    <row r="86" spans="1:8" x14ac:dyDescent="0.2">
      <c r="A86" s="88" t="s">
        <v>421</v>
      </c>
      <c r="B86" s="89" t="s">
        <v>422</v>
      </c>
      <c r="C86" s="9"/>
      <c r="D86" s="80"/>
      <c r="E86" s="81"/>
      <c r="F86" s="82"/>
      <c r="G86" s="83"/>
      <c r="H86" s="10"/>
    </row>
    <row r="87" spans="1:8" x14ac:dyDescent="0.2">
      <c r="A87" s="88" t="s">
        <v>423</v>
      </c>
      <c r="B87" s="89" t="s">
        <v>424</v>
      </c>
      <c r="C87" s="9"/>
      <c r="D87" s="80"/>
      <c r="E87" s="81"/>
      <c r="F87" s="82"/>
      <c r="G87" s="83"/>
      <c r="H87" s="10"/>
    </row>
    <row r="88" spans="1:8" x14ac:dyDescent="0.2">
      <c r="A88" s="88" t="s">
        <v>425</v>
      </c>
      <c r="B88" s="89" t="s">
        <v>426</v>
      </c>
      <c r="C88" s="9"/>
      <c r="D88" s="80"/>
      <c r="E88" s="81"/>
      <c r="F88" s="82"/>
      <c r="G88" s="83"/>
      <c r="H88" s="10"/>
    </row>
    <row r="89" spans="1:8" x14ac:dyDescent="0.2">
      <c r="A89" s="88" t="s">
        <v>427</v>
      </c>
      <c r="B89" s="89" t="s">
        <v>428</v>
      </c>
      <c r="C89" s="9"/>
      <c r="D89" s="80"/>
      <c r="E89" s="81"/>
      <c r="F89" s="82"/>
      <c r="G89" s="83"/>
      <c r="H89" s="10"/>
    </row>
    <row r="90" spans="1:8" x14ac:dyDescent="0.2">
      <c r="A90" s="88" t="s">
        <v>429</v>
      </c>
      <c r="B90" s="89" t="s">
        <v>430</v>
      </c>
      <c r="C90" s="9"/>
      <c r="D90" s="80"/>
      <c r="E90" s="81"/>
      <c r="F90" s="82"/>
      <c r="G90" s="83"/>
      <c r="H90" s="10"/>
    </row>
    <row r="91" spans="1:8" x14ac:dyDescent="0.2">
      <c r="A91" s="88" t="s">
        <v>431</v>
      </c>
      <c r="B91" s="89" t="s">
        <v>432</v>
      </c>
      <c r="C91" s="9"/>
      <c r="D91" s="80"/>
      <c r="E91" s="81"/>
      <c r="F91" s="82"/>
      <c r="G91" s="83"/>
      <c r="H91" s="10"/>
    </row>
    <row r="92" spans="1:8" x14ac:dyDescent="0.2">
      <c r="A92" s="88" t="s">
        <v>433</v>
      </c>
      <c r="B92" s="89" t="s">
        <v>434</v>
      </c>
      <c r="C92" s="9"/>
      <c r="D92" s="80"/>
      <c r="E92" s="81"/>
      <c r="F92" s="82"/>
      <c r="G92" s="83"/>
      <c r="H92" s="10"/>
    </row>
    <row r="93" spans="1:8" x14ac:dyDescent="0.2">
      <c r="A93" s="88" t="s">
        <v>435</v>
      </c>
      <c r="B93" s="89" t="s">
        <v>436</v>
      </c>
      <c r="C93" s="9"/>
      <c r="D93" s="80"/>
      <c r="E93" s="81"/>
      <c r="F93" s="82"/>
      <c r="G93" s="83"/>
      <c r="H93" s="10"/>
    </row>
    <row r="94" spans="1:8" x14ac:dyDescent="0.2">
      <c r="A94" s="23"/>
      <c r="B94" s="8"/>
      <c r="C94" s="9"/>
      <c r="D94" s="80"/>
      <c r="E94" s="81"/>
      <c r="F94" s="82"/>
      <c r="G94" s="83"/>
      <c r="H94" s="10"/>
    </row>
    <row r="95" spans="1:8" x14ac:dyDescent="0.2">
      <c r="A95" s="23"/>
      <c r="B95" s="8"/>
      <c r="C95" s="9"/>
      <c r="D95" s="80"/>
      <c r="E95" s="81"/>
      <c r="F95" s="82"/>
      <c r="G95" s="83"/>
      <c r="H95" s="10"/>
    </row>
    <row r="96" spans="1:8" x14ac:dyDescent="0.2">
      <c r="A96" s="23"/>
      <c r="B96" s="8"/>
      <c r="C96" s="9"/>
      <c r="D96" s="80"/>
      <c r="E96" s="81"/>
      <c r="F96" s="82"/>
      <c r="G96" s="83"/>
      <c r="H96" s="10"/>
    </row>
    <row r="97" spans="1:8" x14ac:dyDescent="0.2">
      <c r="A97" s="23"/>
      <c r="B97" s="8"/>
      <c r="C97" s="9"/>
      <c r="D97" s="80"/>
      <c r="E97" s="81"/>
      <c r="F97" s="82"/>
      <c r="G97" s="83"/>
      <c r="H97" s="10"/>
    </row>
    <row r="98" spans="1:8" x14ac:dyDescent="0.2">
      <c r="A98" s="23" t="s">
        <v>437</v>
      </c>
      <c r="B98" s="8" t="s">
        <v>438</v>
      </c>
      <c r="C98" s="9">
        <v>2</v>
      </c>
      <c r="D98" s="80">
        <v>1</v>
      </c>
      <c r="E98" s="81" t="s">
        <v>299</v>
      </c>
      <c r="F98" s="82">
        <v>0.1</v>
      </c>
      <c r="G98" s="83"/>
      <c r="H98" s="10"/>
    </row>
    <row r="99" spans="1:8" x14ac:dyDescent="0.2">
      <c r="A99" s="23" t="s">
        <v>439</v>
      </c>
      <c r="B99" s="8" t="s">
        <v>440</v>
      </c>
      <c r="C99" s="9">
        <v>12</v>
      </c>
      <c r="D99" s="80">
        <v>10</v>
      </c>
      <c r="E99" s="81" t="s">
        <v>314</v>
      </c>
      <c r="F99" s="82">
        <v>0.15</v>
      </c>
      <c r="G99" s="83" t="s">
        <v>258</v>
      </c>
      <c r="H99" s="10"/>
    </row>
    <row r="100" spans="1:8" x14ac:dyDescent="0.2">
      <c r="A100" s="23" t="s">
        <v>441</v>
      </c>
      <c r="B100" s="8" t="s">
        <v>442</v>
      </c>
      <c r="C100" s="9">
        <v>31</v>
      </c>
      <c r="D100" s="80">
        <v>28</v>
      </c>
      <c r="E100" s="81" t="s">
        <v>443</v>
      </c>
      <c r="F100" s="82">
        <v>0.15</v>
      </c>
      <c r="G100" s="83" t="s">
        <v>258</v>
      </c>
      <c r="H100" s="10"/>
    </row>
    <row r="101" spans="1:8" x14ac:dyDescent="0.2">
      <c r="A101" s="21" t="s">
        <v>444</v>
      </c>
      <c r="B101" s="11" t="s">
        <v>445</v>
      </c>
      <c r="C101" s="9">
        <v>1</v>
      </c>
      <c r="D101" s="80">
        <v>1</v>
      </c>
      <c r="E101" s="81" t="s">
        <v>230</v>
      </c>
      <c r="F101" s="82">
        <v>0.15</v>
      </c>
      <c r="G101" s="86"/>
      <c r="H101" s="10"/>
    </row>
    <row r="102" spans="1:8" x14ac:dyDescent="0.2">
      <c r="A102" s="23" t="s">
        <v>446</v>
      </c>
      <c r="B102" s="8" t="s">
        <v>447</v>
      </c>
      <c r="C102" s="9">
        <v>4</v>
      </c>
      <c r="D102" s="80">
        <v>3</v>
      </c>
      <c r="E102" s="81" t="s">
        <v>448</v>
      </c>
      <c r="F102" s="82">
        <v>0.15</v>
      </c>
      <c r="G102" s="83"/>
      <c r="H102" s="10"/>
    </row>
    <row r="103" spans="1:8" x14ac:dyDescent="0.2">
      <c r="A103" s="23" t="s">
        <v>449</v>
      </c>
      <c r="B103" s="8" t="s">
        <v>450</v>
      </c>
      <c r="C103" s="9">
        <v>3</v>
      </c>
      <c r="D103" s="9">
        <v>1</v>
      </c>
      <c r="E103" s="81" t="s">
        <v>234</v>
      </c>
      <c r="F103" s="82">
        <v>0.06</v>
      </c>
      <c r="G103" s="83"/>
      <c r="H103" s="10"/>
    </row>
    <row r="104" spans="1:8" x14ac:dyDescent="0.2">
      <c r="A104" s="23" t="s">
        <v>451</v>
      </c>
      <c r="B104" s="8" t="s">
        <v>452</v>
      </c>
      <c r="C104" s="9">
        <v>12</v>
      </c>
      <c r="D104" s="80">
        <v>9</v>
      </c>
      <c r="E104" s="81" t="s">
        <v>448</v>
      </c>
      <c r="F104" s="82">
        <v>0.15</v>
      </c>
      <c r="G104" s="83"/>
      <c r="H104" s="10"/>
    </row>
    <row r="105" spans="1:8" x14ac:dyDescent="0.2">
      <c r="A105" s="87" t="s">
        <v>453</v>
      </c>
      <c r="B105" s="86" t="s">
        <v>454</v>
      </c>
      <c r="C105" s="80">
        <v>3</v>
      </c>
      <c r="D105" s="80">
        <v>1</v>
      </c>
      <c r="E105" s="81" t="s">
        <v>234</v>
      </c>
      <c r="F105" s="82">
        <v>0.06</v>
      </c>
      <c r="G105" s="83"/>
    </row>
    <row r="106" spans="1:8" x14ac:dyDescent="0.2">
      <c r="A106" s="87" t="s">
        <v>455</v>
      </c>
      <c r="B106" s="86" t="s">
        <v>456</v>
      </c>
      <c r="C106" s="80">
        <v>3</v>
      </c>
      <c r="D106" s="80">
        <v>1</v>
      </c>
      <c r="E106" s="81" t="s">
        <v>234</v>
      </c>
      <c r="F106" s="82">
        <v>0.06</v>
      </c>
      <c r="G106" s="83"/>
    </row>
    <row r="107" spans="1:8" x14ac:dyDescent="0.2">
      <c r="A107" s="23" t="s">
        <v>457</v>
      </c>
      <c r="B107" s="8" t="s">
        <v>458</v>
      </c>
      <c r="C107" s="9">
        <v>7</v>
      </c>
      <c r="D107" s="80">
        <v>2</v>
      </c>
      <c r="E107" s="81" t="s">
        <v>459</v>
      </c>
      <c r="F107" s="82">
        <v>0.05</v>
      </c>
      <c r="G107" s="83"/>
      <c r="H107" s="10"/>
    </row>
    <row r="108" spans="1:8" x14ac:dyDescent="0.2">
      <c r="A108" s="23" t="s">
        <v>460</v>
      </c>
      <c r="B108" s="8" t="s">
        <v>461</v>
      </c>
      <c r="C108" s="9">
        <v>1</v>
      </c>
      <c r="D108" s="80">
        <v>1</v>
      </c>
      <c r="E108" s="81" t="s">
        <v>230</v>
      </c>
      <c r="F108" s="82">
        <v>0.15</v>
      </c>
      <c r="G108" s="83"/>
      <c r="H108" s="10"/>
    </row>
    <row r="109" spans="1:8" x14ac:dyDescent="0.2">
      <c r="A109" s="87" t="s">
        <v>462</v>
      </c>
      <c r="B109" s="86" t="s">
        <v>463</v>
      </c>
      <c r="C109" s="80">
        <v>7</v>
      </c>
      <c r="D109" s="80">
        <v>2</v>
      </c>
      <c r="E109" s="81" t="s">
        <v>459</v>
      </c>
      <c r="F109" s="82">
        <v>0.05</v>
      </c>
      <c r="G109" s="83"/>
    </row>
    <row r="110" spans="1:8" x14ac:dyDescent="0.2">
      <c r="A110" s="23" t="s">
        <v>464</v>
      </c>
      <c r="B110" s="8" t="s">
        <v>465</v>
      </c>
      <c r="C110" s="9">
        <v>14</v>
      </c>
      <c r="D110" s="80">
        <v>1</v>
      </c>
      <c r="E110" s="81" t="s">
        <v>466</v>
      </c>
      <c r="F110" s="82">
        <v>0.05</v>
      </c>
      <c r="G110" s="83"/>
      <c r="H110" s="10"/>
    </row>
    <row r="111" spans="1:8" x14ac:dyDescent="0.2">
      <c r="A111" s="23" t="s">
        <v>467</v>
      </c>
      <c r="B111" s="8" t="s">
        <v>468</v>
      </c>
      <c r="C111" s="9">
        <v>3</v>
      </c>
      <c r="D111" s="80">
        <v>1</v>
      </c>
      <c r="E111" s="81" t="s">
        <v>234</v>
      </c>
      <c r="F111" s="82">
        <v>0.06</v>
      </c>
      <c r="G111" s="83"/>
      <c r="H111" s="10"/>
    </row>
    <row r="112" spans="1:8" x14ac:dyDescent="0.2">
      <c r="A112" s="23" t="s">
        <v>469</v>
      </c>
      <c r="B112" s="8" t="s">
        <v>470</v>
      </c>
      <c r="C112" s="9">
        <v>18</v>
      </c>
      <c r="D112" s="80">
        <v>12</v>
      </c>
      <c r="E112" s="81" t="s">
        <v>471</v>
      </c>
      <c r="F112" s="82">
        <v>0.13</v>
      </c>
      <c r="G112" s="83"/>
      <c r="H112" s="10"/>
    </row>
    <row r="113" spans="1:8" x14ac:dyDescent="0.2">
      <c r="A113" s="23" t="s">
        <v>472</v>
      </c>
      <c r="B113" s="8" t="s">
        <v>473</v>
      </c>
      <c r="C113" s="9">
        <v>4</v>
      </c>
      <c r="D113" s="80">
        <v>1</v>
      </c>
      <c r="E113" s="81" t="s">
        <v>245</v>
      </c>
      <c r="F113" s="82">
        <v>0.05</v>
      </c>
      <c r="G113" s="83"/>
      <c r="H113" s="10"/>
    </row>
    <row r="114" spans="1:8" x14ac:dyDescent="0.2">
      <c r="A114" s="23" t="s">
        <v>474</v>
      </c>
      <c r="B114" s="8" t="s">
        <v>475</v>
      </c>
      <c r="C114" s="9">
        <v>3</v>
      </c>
      <c r="D114" s="80">
        <v>1</v>
      </c>
      <c r="E114" s="81" t="s">
        <v>234</v>
      </c>
      <c r="F114" s="82">
        <v>0.06</v>
      </c>
      <c r="G114" s="83"/>
      <c r="H114" s="10"/>
    </row>
    <row r="115" spans="1:8" x14ac:dyDescent="0.2">
      <c r="A115" s="23" t="s">
        <v>476</v>
      </c>
      <c r="B115" s="8" t="s">
        <v>477</v>
      </c>
      <c r="C115" s="9">
        <v>2</v>
      </c>
      <c r="D115" s="80">
        <v>1</v>
      </c>
      <c r="E115" s="81" t="s">
        <v>299</v>
      </c>
      <c r="F115" s="82">
        <v>0.1</v>
      </c>
      <c r="G115" s="83"/>
      <c r="H115" s="10"/>
    </row>
    <row r="116" spans="1:8" x14ac:dyDescent="0.2">
      <c r="A116" s="23" t="s">
        <v>478</v>
      </c>
      <c r="B116" s="8" t="s">
        <v>479</v>
      </c>
      <c r="C116" s="9">
        <v>1</v>
      </c>
      <c r="D116" s="80">
        <v>1</v>
      </c>
      <c r="E116" s="81" t="s">
        <v>230</v>
      </c>
      <c r="F116" s="82">
        <v>0.15</v>
      </c>
      <c r="G116" s="83"/>
      <c r="H116" s="10"/>
    </row>
    <row r="117" spans="1:8" x14ac:dyDescent="0.2">
      <c r="A117" s="23" t="s">
        <v>480</v>
      </c>
      <c r="B117" s="8" t="s">
        <v>481</v>
      </c>
      <c r="C117" s="9">
        <v>4</v>
      </c>
      <c r="D117" s="80">
        <v>3</v>
      </c>
      <c r="E117" s="81" t="s">
        <v>448</v>
      </c>
      <c r="F117" s="82">
        <v>0.15</v>
      </c>
      <c r="G117" s="83"/>
      <c r="H117" s="10"/>
    </row>
    <row r="118" spans="1:8" x14ac:dyDescent="0.2">
      <c r="A118" s="23" t="s">
        <v>482</v>
      </c>
      <c r="B118" s="8" t="s">
        <v>483</v>
      </c>
      <c r="C118" s="9">
        <v>6</v>
      </c>
      <c r="D118" s="80">
        <v>1</v>
      </c>
      <c r="E118" s="81" t="s">
        <v>253</v>
      </c>
      <c r="F118" s="82">
        <v>0.05</v>
      </c>
      <c r="G118" s="83"/>
      <c r="H118" s="10"/>
    </row>
    <row r="119" spans="1:8" x14ac:dyDescent="0.2">
      <c r="A119" s="23" t="s">
        <v>484</v>
      </c>
      <c r="B119" s="8" t="s">
        <v>485</v>
      </c>
      <c r="C119" s="9">
        <v>7</v>
      </c>
      <c r="D119" s="80">
        <v>2</v>
      </c>
      <c r="E119" s="81" t="s">
        <v>459</v>
      </c>
      <c r="F119" s="82">
        <v>0.05</v>
      </c>
      <c r="G119" s="83"/>
      <c r="H119" s="10"/>
    </row>
    <row r="120" spans="1:8" x14ac:dyDescent="0.2">
      <c r="A120" s="23" t="s">
        <v>486</v>
      </c>
      <c r="B120" s="8" t="s">
        <v>487</v>
      </c>
      <c r="C120" s="9">
        <v>8</v>
      </c>
      <c r="D120" s="80">
        <v>5</v>
      </c>
      <c r="E120" s="81" t="s">
        <v>488</v>
      </c>
      <c r="F120" s="82">
        <v>0.12</v>
      </c>
      <c r="G120" s="83"/>
      <c r="H120" s="10"/>
    </row>
    <row r="121" spans="1:8" x14ac:dyDescent="0.2">
      <c r="A121" s="23" t="s">
        <v>489</v>
      </c>
      <c r="B121" s="8" t="s">
        <v>490</v>
      </c>
      <c r="C121" s="9">
        <v>2</v>
      </c>
      <c r="D121" s="80">
        <v>1</v>
      </c>
      <c r="E121" s="81" t="s">
        <v>299</v>
      </c>
      <c r="F121" s="82">
        <v>0.1</v>
      </c>
      <c r="G121" s="83"/>
      <c r="H121" s="10"/>
    </row>
    <row r="122" spans="1:8" x14ac:dyDescent="0.2">
      <c r="A122" s="87" t="s">
        <v>491</v>
      </c>
      <c r="B122" s="86" t="s">
        <v>492</v>
      </c>
      <c r="C122" s="80">
        <v>1</v>
      </c>
      <c r="D122" s="80">
        <v>1</v>
      </c>
      <c r="E122" s="81" t="s">
        <v>230</v>
      </c>
      <c r="F122" s="82">
        <v>0.15</v>
      </c>
      <c r="G122" s="83"/>
    </row>
    <row r="123" spans="1:8" x14ac:dyDescent="0.2">
      <c r="A123" s="87" t="s">
        <v>493</v>
      </c>
      <c r="B123" s="86" t="s">
        <v>494</v>
      </c>
      <c r="C123" s="80">
        <v>3</v>
      </c>
      <c r="D123" s="80">
        <v>1</v>
      </c>
      <c r="E123" s="81" t="s">
        <v>234</v>
      </c>
      <c r="F123" s="82">
        <v>0.06</v>
      </c>
      <c r="G123" s="83"/>
    </row>
    <row r="124" spans="1:8" x14ac:dyDescent="0.2">
      <c r="A124" s="87" t="s">
        <v>495</v>
      </c>
      <c r="B124" s="86" t="s">
        <v>496</v>
      </c>
      <c r="C124" s="80">
        <v>13</v>
      </c>
      <c r="D124" s="80">
        <v>6</v>
      </c>
      <c r="E124" s="81" t="s">
        <v>497</v>
      </c>
      <c r="F124" s="82">
        <v>0.09</v>
      </c>
      <c r="G124" s="83"/>
    </row>
    <row r="125" spans="1:8" x14ac:dyDescent="0.2">
      <c r="A125" s="23" t="s">
        <v>498</v>
      </c>
      <c r="B125" s="8" t="s">
        <v>499</v>
      </c>
      <c r="C125" s="9">
        <v>5</v>
      </c>
      <c r="D125" s="80">
        <v>1</v>
      </c>
      <c r="E125" s="81" t="s">
        <v>311</v>
      </c>
      <c r="F125" s="82">
        <v>0.05</v>
      </c>
      <c r="G125" s="83"/>
      <c r="H125" s="10"/>
    </row>
    <row r="126" spans="1:8" x14ac:dyDescent="0.2">
      <c r="A126" s="23" t="s">
        <v>500</v>
      </c>
      <c r="B126" s="8" t="s">
        <v>501</v>
      </c>
      <c r="C126" s="9">
        <v>3</v>
      </c>
      <c r="D126" s="80">
        <v>1</v>
      </c>
      <c r="E126" s="81" t="s">
        <v>234</v>
      </c>
      <c r="F126" s="82">
        <v>0.06</v>
      </c>
      <c r="G126" s="83"/>
      <c r="H126" s="10"/>
    </row>
    <row r="127" spans="1:8" x14ac:dyDescent="0.2">
      <c r="A127" s="23" t="s">
        <v>502</v>
      </c>
      <c r="B127" s="8" t="s">
        <v>503</v>
      </c>
      <c r="C127" s="9">
        <v>3</v>
      </c>
      <c r="D127" s="80">
        <v>1</v>
      </c>
      <c r="E127" s="81" t="s">
        <v>234</v>
      </c>
      <c r="F127" s="82">
        <v>0.06</v>
      </c>
      <c r="G127" s="83"/>
      <c r="H127" s="10"/>
    </row>
    <row r="128" spans="1:8" x14ac:dyDescent="0.2">
      <c r="A128" s="23" t="s">
        <v>504</v>
      </c>
      <c r="B128" s="8" t="s">
        <v>505</v>
      </c>
      <c r="C128" s="9">
        <v>16</v>
      </c>
      <c r="D128" s="80">
        <v>7</v>
      </c>
      <c r="E128" s="81" t="s">
        <v>506</v>
      </c>
      <c r="F128" s="82">
        <v>0.08</v>
      </c>
      <c r="G128" s="83"/>
      <c r="H128" s="10"/>
    </row>
    <row r="129" spans="1:8" x14ac:dyDescent="0.2">
      <c r="A129" s="23" t="s">
        <v>507</v>
      </c>
      <c r="B129" s="8" t="s">
        <v>508</v>
      </c>
      <c r="C129" s="9">
        <v>38</v>
      </c>
      <c r="D129" s="80">
        <v>14</v>
      </c>
      <c r="E129" s="81" t="s">
        <v>509</v>
      </c>
      <c r="F129" s="82">
        <v>7.0000000000000007E-2</v>
      </c>
      <c r="G129" s="83"/>
      <c r="H129" s="10"/>
    </row>
    <row r="130" spans="1:8" x14ac:dyDescent="0.2">
      <c r="A130" s="23" t="s">
        <v>510</v>
      </c>
      <c r="B130" s="8" t="s">
        <v>511</v>
      </c>
      <c r="C130" s="9">
        <v>294</v>
      </c>
      <c r="D130" s="80">
        <f>SUM(D124:D129)</f>
        <v>30</v>
      </c>
      <c r="E130" s="81" t="s">
        <v>512</v>
      </c>
      <c r="F130" s="82">
        <v>0.05</v>
      </c>
      <c r="G130" s="83"/>
      <c r="H130" s="10"/>
    </row>
    <row r="131" spans="1:8" x14ac:dyDescent="0.2">
      <c r="A131" s="87" t="s">
        <v>513</v>
      </c>
      <c r="B131" s="86" t="s">
        <v>514</v>
      </c>
      <c r="C131" s="80">
        <v>453</v>
      </c>
      <c r="D131" s="80">
        <f>SUM(D119:D130)</f>
        <v>70</v>
      </c>
      <c r="E131" s="81" t="s">
        <v>515</v>
      </c>
      <c r="F131" s="82">
        <v>0.05</v>
      </c>
      <c r="G131" s="83"/>
    </row>
    <row r="132" spans="1:8" x14ac:dyDescent="0.2">
      <c r="A132" s="23" t="s">
        <v>516</v>
      </c>
      <c r="B132" s="8" t="s">
        <v>517</v>
      </c>
      <c r="C132" s="9">
        <v>350</v>
      </c>
      <c r="D132" s="80">
        <f>SUM(D126:D131)</f>
        <v>123</v>
      </c>
      <c r="E132" s="81" t="s">
        <v>518</v>
      </c>
      <c r="F132" s="82">
        <v>0.09</v>
      </c>
      <c r="G132" s="83"/>
      <c r="H132" s="10"/>
    </row>
    <row r="133" spans="1:8" x14ac:dyDescent="0.2">
      <c r="A133" s="23" t="s">
        <v>519</v>
      </c>
      <c r="B133" s="8" t="s">
        <v>520</v>
      </c>
      <c r="C133" s="9">
        <v>311</v>
      </c>
      <c r="D133" s="80">
        <f>SUM(D126:D132)</f>
        <v>246</v>
      </c>
      <c r="E133" s="81" t="s">
        <v>302</v>
      </c>
      <c r="F133" s="82">
        <v>0.05</v>
      </c>
      <c r="G133" s="83"/>
      <c r="H133" s="10"/>
    </row>
    <row r="134" spans="1:8" x14ac:dyDescent="0.2">
      <c r="A134" s="24"/>
      <c r="B134" s="15"/>
      <c r="C134" s="80">
        <f>SUM(C3:C133)-SUM(C57,C64,C77,C103)</f>
        <v>3236</v>
      </c>
      <c r="D134" s="80">
        <f>SUM(D3:D133)-SUM(D57,D64,D77,D103)</f>
        <v>1474</v>
      </c>
    </row>
  </sheetData>
  <autoFilter ref="A2:J134"/>
  <customSheetViews>
    <customSheetView guid="{D084C74A-34CE-4171-80D6-1BE5E86C1BB8}" showGridLines="0" showAutoFilter="1" state="hidden">
      <selection activeCell="I132" sqref="I132"/>
      <pageMargins left="0" right="0" top="0" bottom="0" header="0" footer="0"/>
      <pageSetup orientation="landscape"/>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headerFooter alignWithMargins="0"/>
      <autoFilter ref="A2:J134"/>
    </customSheetView>
  </customSheetViews>
  <mergeCells count="1">
    <mergeCell ref="A1:F1"/>
  </mergeCells>
  <pageMargins left="0.75" right="0.75" top="1" bottom="1" header="0.5" footer="0.5"/>
  <pageSetup orientation="landscape"/>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Stakeholder Participation</vt:lpstr>
      <vt:lpstr>Leading Indicators</vt:lpstr>
      <vt:lpstr>Evidence-Based Intervention</vt:lpstr>
      <vt:lpstr>Tenet 1 or 2</vt:lpstr>
      <vt:lpstr>Tenet 3 or 4</vt:lpstr>
      <vt:lpstr>School Selected Tenet</vt:lpstr>
      <vt:lpstr>School-Selected Tenet</vt:lpstr>
      <vt:lpstr>Survey</vt:lpstr>
      <vt:lpstr>StatementsofPractice</vt:lpstr>
      <vt:lpstr>SI Set Aside Rates</vt:lpstr>
      <vt:lpstr>Assurances!Print_Area</vt:lpstr>
      <vt:lpstr>'Evidence-Based Intervention'!Print_Area</vt:lpstr>
      <vt:lpstr>'Leading Indicators'!Print_Area</vt:lpstr>
      <vt:lpstr>'SCEP CoverPage'!Print_Area</vt:lpstr>
      <vt:lpstr>'School Selected Tenet'!Print_Area</vt:lpstr>
      <vt:lpstr>'School-Selected Tenet'!Print_Area</vt:lpstr>
      <vt:lpstr>'Stakeholder Participation'!Print_Area</vt:lpstr>
      <vt:lpstr>StatementsofPractice!Print_Area</vt:lpstr>
      <vt:lpstr>Survey!Print_Area</vt:lpstr>
      <vt:lpstr>'Tenet 1 or 2'!Print_Area</vt:lpstr>
      <vt:lpstr>'Tenet 3 or 4'!Print_Area</vt:lpstr>
      <vt:lpstr>'Evidence-Based Intervention'!Print_Titles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2019-06-25T12:29:59Z</dcterms:modified>
  <cp:category/>
  <cp:contentStatus/>
</cp:coreProperties>
</file>