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0" yWindow="0" windowWidth="28800" windowHeight="11835" tabRatio="686" firstSheet="2" activeTab="7"/>
  </bookViews>
  <sheets>
    <sheet name="SCEP CoverPage" sheetId="1" r:id="rId1"/>
    <sheet name="Assurances" sheetId="2" r:id="rId2"/>
    <sheet name="Evidence-Based Intervention" sheetId="3" r:id="rId3"/>
    <sheet name="Stakeholder Participation" sheetId="5" r:id="rId4"/>
    <sheet name="Leading Indicators" sheetId="8" state="hidden" r:id="rId5"/>
    <sheet name="Tenet 1 or 2" sheetId="9" r:id="rId6"/>
    <sheet name="Tenet 3 or 4" sheetId="10" r:id="rId7"/>
    <sheet name="School Selected Tenet" sheetId="11" r:id="rId8"/>
    <sheet name="School-Selected Tenet" sheetId="12" r:id="rId9"/>
    <sheet name="Survey"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2">#REF!</definedName>
    <definedName name="account1213" localSheetId="4">#REF!</definedName>
    <definedName name="account1213" localSheetId="0">#REF!</definedName>
    <definedName name="account1213" localSheetId="7">#REF!</definedName>
    <definedName name="account1213" localSheetId="8">#REF!</definedName>
    <definedName name="account1213" localSheetId="11">#REF!</definedName>
    <definedName name="account1213" localSheetId="3">#REF!</definedName>
    <definedName name="account1213" localSheetId="9">#REF!</definedName>
    <definedName name="account1213" localSheetId="5">#REF!</definedName>
    <definedName name="account1213" localSheetId="6">#REF!</definedName>
    <definedName name="account1213">#REF!</definedName>
    <definedName name="acct1415">[1]Account.Rev!$D$3:$F$5419</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7">#REF!</definedName>
    <definedName name="ALBANY_CITY_SD" localSheetId="8">#REF!</definedName>
    <definedName name="ALBANY_CITY_SD" localSheetId="3">#REF!</definedName>
    <definedName name="ALBANY_CITY_SD" localSheetId="9">#REF!</definedName>
    <definedName name="ALBANY_CITY_SD" localSheetId="5">#REF!</definedName>
    <definedName name="ALBANY_CITY_SD" localSheetId="6">#REF!</definedName>
    <definedName name="ALBANY_CITY_SD">#REF!</definedName>
    <definedName name="Allocations">'[2]Allocations-Summary'!$A$2:$H$908</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7">#REF!</definedName>
    <definedName name="allocations201314" localSheetId="8">#REF!</definedName>
    <definedName name="allocations201314" localSheetId="11">'[3]2013-14 T-I.II.III. Allocations'!$A$2:$F$933</definedName>
    <definedName name="allocations201314" localSheetId="3">#REF!</definedName>
    <definedName name="allocations201314" localSheetId="9">#REF!</definedName>
    <definedName name="allocations201314" localSheetId="5">#REF!</definedName>
    <definedName name="allocations201314" localSheetId="6">#REF!</definedName>
    <definedName name="allocations201314">#REF!</definedName>
    <definedName name="alloctI1415" localSheetId="1">#REF!</definedName>
    <definedName name="alloctI1415" localSheetId="2">#REF!</definedName>
    <definedName name="alloctI1415" localSheetId="4">#REF!</definedName>
    <definedName name="alloctI1415" localSheetId="0">#REF!</definedName>
    <definedName name="alloctI1415" localSheetId="7">#REF!</definedName>
    <definedName name="alloctI1415" localSheetId="8">#REF!</definedName>
    <definedName name="alloctI1415" localSheetId="3">#REF!</definedName>
    <definedName name="alloctI1415" localSheetId="9">#REF!</definedName>
    <definedName name="alloctI1415" localSheetId="5">#REF!</definedName>
    <definedName name="alloctI1415" localSheetId="6">#REF!</definedName>
    <definedName name="alloctI1415">#REF!</definedName>
    <definedName name="alloctID1415">'[1]T-ID Allocations'!$A$5:$E$231</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7">#REF!</definedName>
    <definedName name="alloctII1415" localSheetId="8">#REF!</definedName>
    <definedName name="alloctII1415" localSheetId="3">#REF!</definedName>
    <definedName name="alloctII1415" localSheetId="9">#REF!</definedName>
    <definedName name="alloctII1415" localSheetId="5">#REF!</definedName>
    <definedName name="alloctII1415" localSheetId="6">#REF!</definedName>
    <definedName name="alloctII1415">#REF!</definedName>
    <definedName name="bedslea1415">[1]Account.Rev!$D$3:$E$5420</definedName>
    <definedName name="carev1415">[1]Account.Rev!$D$3:$I$5419</definedName>
    <definedName name="count" localSheetId="1">#REF!</definedName>
    <definedName name="count" localSheetId="2">#REF!</definedName>
    <definedName name="count" localSheetId="4">#REF!</definedName>
    <definedName name="count" localSheetId="0">#REF!</definedName>
    <definedName name="count" localSheetId="7">#REF!</definedName>
    <definedName name="count" localSheetId="8">#REF!</definedName>
    <definedName name="count" localSheetId="11">#REF!</definedName>
    <definedName name="count" localSheetId="3">#REF!</definedName>
    <definedName name="count" localSheetId="9">#REF!</definedName>
    <definedName name="count" localSheetId="5">#REF!</definedName>
    <definedName name="count" localSheetId="6">#REF!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7">#REF!</definedName>
    <definedName name="nonpub1415lea" localSheetId="8">#REF!</definedName>
    <definedName name="nonpub1415lea" localSheetId="3">#REF!</definedName>
    <definedName name="nonpub1415lea" localSheetId="9">#REF!</definedName>
    <definedName name="nonpub1415lea" localSheetId="5">#REF!</definedName>
    <definedName name="nonpub1415lea" localSheetId="6">#REF!</definedName>
    <definedName name="nonpub1415lea">#REF!</definedName>
    <definedName name="nonpub2">[2]ALL!$A$1:$J$177</definedName>
    <definedName name="npubyn1415" localSheetId="1">#REF!</definedName>
    <definedName name="npubyn1415" localSheetId="2">#REF!</definedName>
    <definedName name="npubyn1415" localSheetId="4">#REF!</definedName>
    <definedName name="npubyn1415" localSheetId="0">#REF!</definedName>
    <definedName name="npubyn1415" localSheetId="7">#REF!</definedName>
    <definedName name="npubyn1415" localSheetId="8">#REF!</definedName>
    <definedName name="npubyn1415" localSheetId="3">#REF!</definedName>
    <definedName name="npubyn1415" localSheetId="9">#REF!</definedName>
    <definedName name="npubyn1415" localSheetId="5">#REF!</definedName>
    <definedName name="npubyn1415" localSheetId="6">#REF!</definedName>
    <definedName name="npubyn1415">#REF!</definedName>
    <definedName name="NYC" localSheetId="1">#REF!</definedName>
    <definedName name="NYC" localSheetId="2">#REF!</definedName>
    <definedName name="NYC" localSheetId="4">#REF!</definedName>
    <definedName name="NYC" localSheetId="0">#REF!</definedName>
    <definedName name="NYC" localSheetId="7">#REF!</definedName>
    <definedName name="NYC" localSheetId="8">#REF!</definedName>
    <definedName name="NYC" localSheetId="11">#REF!</definedName>
    <definedName name="NYC" localSheetId="3">#REF!</definedName>
    <definedName name="NYC" localSheetId="9">#REF!</definedName>
    <definedName name="NYC" localSheetId="5">#REF!</definedName>
    <definedName name="NYC" localSheetId="6">#REF!</definedName>
    <definedName name="NYC">#REF!</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CoverPage'!$A$1:$D$35</definedName>
    <definedName name="_xlnm.Print_Area" localSheetId="7">'School Selected Tenet'!$A$1:$D$41</definedName>
    <definedName name="_xlnm.Print_Area" localSheetId="8">'School-Selected Tenet'!$A$1:$D$42</definedName>
    <definedName name="_xlnm.Print_Area" localSheetId="3">'Stakeholder Participation'!$B$1:$E$43</definedName>
    <definedName name="_xlnm.Print_Area" localSheetId="10">StatementsofPractice!$A$2:$A$34</definedName>
    <definedName name="_xlnm.Print_Area" localSheetId="9">Survey!$A$1:$D$41</definedName>
    <definedName name="_xlnm.Print_Area" localSheetId="5">'Tenet 1 or 2'!$A$1:$D$42</definedName>
    <definedName name="_xlnm.Print_Area" localSheetId="6">'Tenet 3 or 4'!$A$1:$D$42</definedName>
    <definedName name="_xlnm.Print_Titles" localSheetId="2">'Evidence-Based Intervention'!$1:$2</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7">#REF!</definedName>
    <definedName name="priorityschools" localSheetId="8">#REF!</definedName>
    <definedName name="priorityschools" localSheetId="11">#REF!</definedName>
    <definedName name="priorityschools" localSheetId="3">#REF!</definedName>
    <definedName name="priorityschools" localSheetId="9">#REF!</definedName>
    <definedName name="priorityschools" localSheetId="5">#REF!</definedName>
    <definedName name="priorityschools" localSheetId="6">#REF!</definedName>
    <definedName name="priorityschools">#REF!</definedName>
    <definedName name="reap1314">'[3]REAP 13-14'!$A$2:$F$72</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7">#REF!</definedName>
    <definedName name="reviewer1213" localSheetId="8">#REF!</definedName>
    <definedName name="reviewer1213" localSheetId="11">#REF!</definedName>
    <definedName name="reviewer1213" localSheetId="3">#REF!</definedName>
    <definedName name="reviewer1213" localSheetId="9">#REF!</definedName>
    <definedName name="reviewer1213" localSheetId="5">#REF!</definedName>
    <definedName name="reviewer1213" localSheetId="6">#REF!</definedName>
    <definedName name="reviewer1213">#REF!</definedName>
    <definedName name="reviewer201314">[3]Reviewers!$A$1:$H$129</definedName>
    <definedName name="reviewers">[2]Reviewers!$A$2:$G$168</definedName>
    <definedName name="Selection1" localSheetId="1">#REF!</definedName>
    <definedName name="Selection1" localSheetId="2">#REF!</definedName>
    <definedName name="Selection1" localSheetId="4">#REF!</definedName>
    <definedName name="Selection1" localSheetId="0">#REF!</definedName>
    <definedName name="Selection1" localSheetId="7">#REF!</definedName>
    <definedName name="Selection1" localSheetId="8">#REF!</definedName>
    <definedName name="Selection1" localSheetId="11">#REF!</definedName>
    <definedName name="Selection1" localSheetId="3">#REF!</definedName>
    <definedName name="Selection1" localSheetId="9">#REF!</definedName>
    <definedName name="Selection1" localSheetId="5">#REF!</definedName>
    <definedName name="Selection1" localSheetId="6">#REF!</definedName>
    <definedName name="Selection1">#REF!</definedName>
    <definedName name="Selection2" localSheetId="1">#REF!</definedName>
    <definedName name="Selection2" localSheetId="2">#REF!</definedName>
    <definedName name="Selection2" localSheetId="4">#REF!</definedName>
    <definedName name="Selection2" localSheetId="0">#REF!</definedName>
    <definedName name="Selection2" localSheetId="7">#REF!</definedName>
    <definedName name="Selection2" localSheetId="8">#REF!</definedName>
    <definedName name="Selection2" localSheetId="11">#REF!</definedName>
    <definedName name="Selection2" localSheetId="3">#REF!</definedName>
    <definedName name="Selection2" localSheetId="9">#REF!</definedName>
    <definedName name="Selection2" localSheetId="5">#REF!</definedName>
    <definedName name="Selection2" localSheetId="6">#REF!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7">'[2]T-III Allocations'!#REF!</definedName>
    <definedName name="TIII" localSheetId="8">'[2]T-III Allocations'!#REF!</definedName>
    <definedName name="TIII" localSheetId="3">'[2]T-III Allocations'!#REF!</definedName>
    <definedName name="TIII" localSheetId="9">'[2]T-III Allocations'!#REF!</definedName>
    <definedName name="TIII" localSheetId="5">'[2]T-III Allocations'!#REF!</definedName>
    <definedName name="TIII" localSheetId="6">'[2]T-III Allocations'!#REF!</definedName>
    <definedName name="TIII">'[2]T-III Allocations'!#REF!</definedName>
    <definedName name="TIII201314" localSheetId="1">#REF!</definedName>
    <definedName name="TIII201314" localSheetId="2">#REF!</definedName>
    <definedName name="TIII201314" localSheetId="4">#REF!</definedName>
    <definedName name="TIII201314" localSheetId="0">#REF!</definedName>
    <definedName name="TIII201314" localSheetId="7">#REF!</definedName>
    <definedName name="TIII201314" localSheetId="8">#REF!</definedName>
    <definedName name="TIII201314" localSheetId="11">#REF!</definedName>
    <definedName name="TIII201314" localSheetId="3">#REF!</definedName>
    <definedName name="TIII201314" localSheetId="9">#REF!</definedName>
    <definedName name="TIII201314" localSheetId="5">#REF!</definedName>
    <definedName name="TIII201314" localSheetId="6">#REF!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7" hidden="1">'School Selected Tenet'!$A$1:$C$11</definedName>
    <definedName name="Z_44594B27_9C70_41F1_9630_666DBB02377F_.wvu.PrintArea" localSheetId="8" hidden="1">'School-Selected Tenet'!$A$1:$C$26</definedName>
    <definedName name="Z_44594B27_9C70_41F1_9630_666DBB02377F_.wvu.PrintArea" localSheetId="3" hidden="1">'Stakeholder Participation'!$A$1:$B$85</definedName>
    <definedName name="Z_44594B27_9C70_41F1_9630_666DBB02377F_.wvu.PrintArea" localSheetId="10" hidden="1">StatementsofPractice!$A$2:$A$34</definedName>
    <definedName name="Z_44594B27_9C70_41F1_9630_666DBB02377F_.wvu.PrintArea" localSheetId="9" hidden="1">Survey!$A$1:$C$24</definedName>
    <definedName name="Z_44594B27_9C70_41F1_9630_666DBB02377F_.wvu.PrintArea" localSheetId="5" hidden="1">'Tenet 1 or 2'!$A$1:$C$25</definedName>
    <definedName name="Z_44594B27_9C70_41F1_9630_666DBB02377F_.wvu.PrintArea" localSheetId="6" hidden="1">'Tenet 3 or 4'!$A$1:$C$25</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7" hidden="1">'School Selected Tenet'!$A$1:$C$11</definedName>
    <definedName name="Z_D084C74A_34CE_4171_80D6_1BE5E86C1BB8_.wvu.PrintArea" localSheetId="8" hidden="1">'School-Selected Tenet'!$A$1:$C$26</definedName>
    <definedName name="Z_D084C74A_34CE_4171_80D6_1BE5E86C1BB8_.wvu.PrintArea" localSheetId="3" hidden="1">'Stakeholder Participation'!$A$1:$B$85</definedName>
    <definedName name="Z_D084C74A_34CE_4171_80D6_1BE5E86C1BB8_.wvu.PrintArea" localSheetId="10" hidden="1">StatementsofPractice!$A$2:$A$34</definedName>
    <definedName name="Z_D084C74A_34CE_4171_80D6_1BE5E86C1BB8_.wvu.PrintArea" localSheetId="9" hidden="1">Survey!$A$1:$C$24</definedName>
    <definedName name="Z_D084C74A_34CE_4171_80D6_1BE5E86C1BB8_.wvu.PrintArea" localSheetId="5" hidden="1">'Tenet 1 or 2'!$A$1:$C$25</definedName>
    <definedName name="Z_D084C74A_34CE_4171_80D6_1BE5E86C1BB8_.wvu.PrintArea" localSheetId="6" hidden="1">'Tenet 3 or 4'!$A$1:$C$25</definedName>
    <definedName name="Z_D084C74A_34CE_4171_80D6_1BE5E86C1BB8_.wvu.PrintTitles" localSheetId="2" hidden="1">'Evidence-Based Intervention'!$1:$2</definedName>
  </definedNames>
  <calcPr calcId="152511" calcOnSave="0" concurrentCalc="0"/>
  <customWorkbookViews>
    <customWorkbookView name="Jason Harmon - Personal View" guid="{44594B27-9C70-41F1-9630-666DBB02377F}" mergeInterval="0" personalView="1" maximized="1" xWindow="-8" yWindow="-8" windowWidth="1936" windowHeight="1066" tabRatio="965" activeSheetId="4"/>
    <customWorkbookView name="Administrator - Personal View" guid="{D084C74A-34CE-4171-80D6-1BE5E86C1BB8}" mergeInterval="0" personalView="1" maximized="1" xWindow="-4" yWindow="-4" windowWidth="1608" windowHeight="908" tabRatio="965"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<sst xmlns="http://schemas.openxmlformats.org/spreadsheetml/2006/main" count="753" uniqueCount="548">
  <si>
    <t>LEA Name:</t>
  </si>
  <si>
    <t>Benjamin Turner Middle School</t>
  </si>
  <si>
    <t xml:space="preserve">ENTER DATA INTO ALL YELLOW CELLS. </t>
  </si>
  <si>
    <t>LEA BEDS Code:</t>
  </si>
  <si>
    <t>660900010023</t>
  </si>
  <si>
    <t>School Name:</t>
  </si>
  <si>
    <t xml:space="preserve">Benjamin Turner Middle School </t>
  </si>
  <si>
    <t>2019-2020 School Comprehensive Education Plan (SCEP)</t>
  </si>
  <si>
    <t>Contact Name</t>
  </si>
  <si>
    <t>Rodney McBride</t>
  </si>
  <si>
    <t>Title</t>
  </si>
  <si>
    <t>Principal</t>
  </si>
  <si>
    <t>Phone</t>
  </si>
  <si>
    <t>914-665-5151</t>
  </si>
  <si>
    <t>Email</t>
  </si>
  <si>
    <t>rmcbride@mtvernoncsd.org</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</si>
  <si>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</si>
  <si>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</si>
  <si>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</si>
  <si>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</si>
  <si>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</si>
  <si>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</si>
  <si>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</si>
  <si>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</si>
  <si>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 xml:space="preserve">Principal </t>
  </si>
  <si>
    <t>Noel Campbell</t>
  </si>
  <si>
    <t xml:space="preserve">Assistant Principal </t>
  </si>
  <si>
    <t xml:space="preserve">Doris Dapaah </t>
  </si>
  <si>
    <t>Teacher</t>
  </si>
  <si>
    <t>Matthew Wilbekin</t>
  </si>
  <si>
    <t>Special Education Teacher</t>
  </si>
  <si>
    <t>Lisa Rinaldi</t>
  </si>
  <si>
    <t>Tonia Carlo</t>
  </si>
  <si>
    <t xml:space="preserve">Rebecca Gonalez </t>
  </si>
  <si>
    <t xml:space="preserve">Teacher </t>
  </si>
  <si>
    <t>Michelle Nicolas</t>
  </si>
  <si>
    <t>Parent</t>
  </si>
  <si>
    <t>Danielle Canty</t>
  </si>
  <si>
    <t>Student</t>
  </si>
  <si>
    <t>Rayanu Adams</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</si>
  <si>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</si>
  <si>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</si>
  <si>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</si>
  <si>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</si>
  <si>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</si>
  <si>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</si>
  <si>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</si>
  <si>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</si>
  <si>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</si>
  <si>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t xml:space="preserve">Evidence-Based Intervention: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</si>
  <si>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</si>
  <si>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</si>
  <si>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</si>
  <si>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</si>
  <si>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</si>
  <si>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Restorative Justice</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</si>
  <si>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</si>
  <si>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</si>
  <si>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</si>
  <si>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</si>
  <si>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</si>
  <si>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</si>
  <si>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</si>
  <si>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</si>
  <si>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</si>
  <si>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</si>
  <si>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</si>
  <si>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</si>
  <si>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</si>
  <si>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t>Rebecca Gonzalez</t>
  </si>
  <si>
    <t>Doris Dapaah</t>
  </si>
  <si>
    <t>Robert McBride</t>
  </si>
  <si>
    <t>Assistant Principal</t>
  </si>
  <si>
    <t xml:space="preserve">Rayanu Adams </t>
  </si>
  <si>
    <t>Michelle Nicholas</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</si>
  <si>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</si>
  <si>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</si>
  <si>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</si>
  <si>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</si>
  <si>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</si>
  <si>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</si>
  <si>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</si>
  <si>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</si>
  <si>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</si>
  <si>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</si>
  <si>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</si>
  <si>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</si>
  <si>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</si>
  <si>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</si>
  <si>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</si>
  <si>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</si>
  <si>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</si>
  <si>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</si>
  <si>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</si>
  <si>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</si>
  <si>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</si>
  <si>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</si>
  <si>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</si>
  <si>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</si>
  <si>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</si>
  <si>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</si>
  <si>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</si>
  <si>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</si>
  <si>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</si>
  <si>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</si>
  <si>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</si>
  <si>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</si>
  <si>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</si>
  <si>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</si>
  <si>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</si>
  <si>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</si>
  <si>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</si>
  <si>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</si>
  <si>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</si>
  <si>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1 or Tenet 2</t>
  </si>
  <si>
    <t>REVIEWER FEEDBACK</t>
  </si>
  <si>
    <t>A1. DTSDE Pillar</t>
  </si>
  <si>
    <t>TENET 2 Visionary leaders create a school community and culture that lead to success, well-being and high academic outcomes for all students via systems of continuous and sustainable school improvement.</t>
  </si>
  <si>
    <t>A2. DTSDE Sub-Pillar (if applicable)</t>
  </si>
  <si>
    <t>REVIEWER FEEDBACK ON BASELINE DATA</t>
  </si>
  <si>
    <t>B1. Baseline Data: Provide the most recently available information.</t>
  </si>
  <si>
    <t>Midyear (2018-2019) iReady data</t>
  </si>
  <si>
    <t>REVIEWER FEEDBACK ON GOAL</t>
  </si>
  <si>
    <t>C1. SMART (Specific, Measurable, Attainable, Relevant, and Timely) Goal for Tenet 1 or Tenet 2</t>
  </si>
  <si>
    <t>The education leader will promote the success of every student by ensuring management of the organization, operation, and resources for a safe, efficient and effective learning environment.</t>
  </si>
  <si>
    <t>REVIEWER FEEDBACK ON AREA(S) OF NEED</t>
  </si>
  <si>
    <t>D1. Area(s) of Need: Indicate the area(s) of need that have emerged in the SCEP Development Team's review of data, practices, and resources, that if addressed, could result in improvements towards this goal.</t>
  </si>
  <si>
    <t xml:space="preserve">Instructional practices, school wide strategies and systems, which will include all stakeholders collaborating in the process. </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</si>
  <si>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</si>
  <si>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</si>
  <si>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</si>
  <si>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</si>
  <si>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</si>
  <si>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During the first 6 weeks of school</t>
  </si>
  <si>
    <t>Conduct needs/baseline assessment</t>
  </si>
  <si>
    <t xml:space="preserve">Weekly planning meetings that will focus on planning and assessing initiatives will occur with all members of the administrative team. </t>
  </si>
  <si>
    <t xml:space="preserve">The principal and AP will identify and attend regional professional development in PBIS, RTI and instructional technology. </t>
  </si>
  <si>
    <t>Superintendent's Conference Day PD provided by the district for the prinicpal and APs where we will will evaluate instruction provided to students with disabilities in both general and special education environments. This course will provide insight and knowledge to determine if instruction is aligned with standards, delivered with fidelity and integrated in all classrooms and that students with disabilities are considered in the development and implementation of all instructional practices.</t>
  </si>
  <si>
    <t>Montly monitoring of Professional Learning Communities with feedback being provided by admisitrators to teachers.</t>
  </si>
  <si>
    <t>REVIEWER FEEDBACK ON BENCHMARK(S)</t>
  </si>
  <si>
    <t>F1. Mid-Year Benchmark(s) - Identify what the school would expect to see in January to know it is on track to reach its goal.   While this can be descriptive, schools should use quantifiable data when applicable.</t>
  </si>
  <si>
    <t>70% of the students will meet their Stretch Target Goals, based off the i-Ready diagnostic scores given from fall diagnostic in September to the mid-year diagnostic in January.</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</si>
  <si>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</si>
  <si>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</si>
  <si>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</si>
  <si>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</si>
  <si>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Tenet 3 or Tenet 4</t>
  </si>
  <si>
    <t xml:space="preserve">TENET 4 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</si>
  <si>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End of year (2018-2019) discipline and attendance data.</t>
  </si>
  <si>
    <t>C1. SMART (Specific, Measurable, Attainable, Relevant, and Timely) Goal for Tenet 3 or Tenet 4</t>
  </si>
  <si>
    <t>Teachers and students will work together to implement a program/plan to create a learning envirnoment that is responsive to students' varied experiences and tailored to the strengths and needs of all students.</t>
  </si>
  <si>
    <t>Academic supports, study skills, social interaction, peer conflict resolution and opportunities for didactic interaction with adults.</t>
  </si>
  <si>
    <t>Advisory or AVID classes will be implemented into student schedule, which will allow for tutoring opportunities twice a week as well as character education and peer mediation.</t>
  </si>
  <si>
    <t>Afterschool Activities: extracurricular activities and social emotional enrichment clubs.</t>
  </si>
  <si>
    <t>Teachers will be apart of the peer mediation/disciplinary committee that will meet weekly</t>
  </si>
  <si>
    <t>Teachers will be involved in Student Lead Conferences (SLC's) developing academic portfolios for each student</t>
  </si>
  <si>
    <t>100% of students will participate in SLC's with parent and/or teachers.</t>
  </si>
  <si>
    <t>Afterschool Activities: extracurricular activities and social emotional enrichment clubs</t>
  </si>
  <si>
    <t>School-Selected DTSDE Tenet</t>
  </si>
  <si>
    <t>TENET 5 Students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constiuents.</t>
  </si>
  <si>
    <t>2018-19 End of year suspension and superintendent hearings request data</t>
  </si>
  <si>
    <t xml:space="preserve">C1. SMART (Specific, Measurable, Attainable, Relevant, and Timely) Goal </t>
  </si>
  <si>
    <t>The school articulates and systematically promotes a vision for social and emotional developmental health that is aligned to a curriculum or program that provides learning, expirences and a safe and healthy school environment for families, teachers and students.</t>
  </si>
  <si>
    <t>Social emotional course, safety plans and community meetings.</t>
  </si>
  <si>
    <t>Students will be exposed to the Aim High curriculum daily during their advisory period.</t>
  </si>
  <si>
    <t>All teachers will be trained in the Aim High Program.</t>
  </si>
  <si>
    <t xml:space="preserve">Students will create safety plans in the beginning of the year to use ongoing </t>
  </si>
  <si>
    <t>Students will create quarterly academic, social and or emotional goals.</t>
  </si>
  <si>
    <t xml:space="preserve">F1. Mid-Year Benchmark(s) - Identify what the school would expect to see in January to know it is on track to reach its goal.   While this can be descriptive, schools should use quantifiable data when applicable. </t>
  </si>
  <si>
    <t>There will be a decrease of 20%  in suspendable offenses as compared to the 2018/2019 school year, during the same time period.</t>
  </si>
  <si>
    <t>Students will revist and refflect on their safety plans.</t>
  </si>
  <si>
    <t>Tenet 6 - Family and Community Engagement:  The school creates a culture of partnership where families, community members and school staff work together to shrae in the responsibility for student academic progress and social-emotional growth and well-being.</t>
  </si>
  <si>
    <t>Number of parent involvment opportunites and participation for 2018-19. </t>
  </si>
  <si>
    <t>e</t>
  </si>
  <si>
    <t xml:space="preserve">The school leader ensures that regular communication with students and families fosters their high expectations for student academic acheivement. </t>
  </si>
  <si>
    <t>Parent involvement in school related activities.</t>
  </si>
  <si>
    <t>Invite parents to summer orientation for incoming new students.</t>
  </si>
  <si>
    <t>invite parents to student award and ceremonies</t>
  </si>
  <si>
    <t>Increase parent membership of PTA by 20%</t>
  </si>
  <si>
    <t>Increase of parent participation at Parent Involvement Night by 15%.</t>
  </si>
  <si>
    <t>Invite parents to student award and ceremonies</t>
  </si>
  <si>
    <t>Survey Results</t>
  </si>
  <si>
    <t>A1. Survey Baseline Data: Provide the most recently available information.</t>
  </si>
  <si>
    <t>DTSDE Survey results for 2018-19 school year</t>
  </si>
  <si>
    <t>C1. SMART (Specific, Measurable, Attainable, Relevant, and Timely) Goal for Survey Results</t>
  </si>
  <si>
    <t>The school leader clearly communicates the school's mission and vision.</t>
  </si>
  <si>
    <t>C1. Area(s) of Need: Indicate the area(s) of need that have emerged in the SCEP Development Team's review of data, practices, and resources, that if addressed, could result in improvements towards this goal.</t>
  </si>
  <si>
    <t>Stakeholders buy-in</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</si>
  <si>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</si>
  <si>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</si>
  <si>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</si>
  <si>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</si>
  <si>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Strategically sharing the vision and mission statement.</t>
  </si>
  <si>
    <t>Allow for stakeholder discussion and feedback</t>
  </si>
  <si>
    <t>Set goals to acheive the vision</t>
  </si>
  <si>
    <t>E1. Mid-Year Benchmark(s) - Identify what the school would expect to see in January to know it is on track to reach its goal.   While this can be descriptive, schools should use quantifiable data when applicable.</t>
  </si>
  <si>
    <t>80% of students will show mastery in SLC's. 80% of the staff members will show evidence of participation and mastery in facilitating SLC's.</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</si>
  <si>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</si>
  <si>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</si>
  <si>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</si>
  <si>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</si>
  <si>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</si>
  <si>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</si>
  <si>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</si>
  <si>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</si>
  <si>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</si>
  <si>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</si>
  <si>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</si>
  <si>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</si>
  <si>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</si>
  <si>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</si>
  <si>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</si>
  <si>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</si>
  <si>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</si>
  <si>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</si>
  <si>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</si>
  <si>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</si>
  <si>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</si>
  <si>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</si>
  <si>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</si>
  <si>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</si>
  <si>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</si>
  <si>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</si>
  <si>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</si>
  <si>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</si>
  <si>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</si>
  <si>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</si>
  <si>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</si>
  <si>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</si>
  <si>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</si>
  <si>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</si>
  <si>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</si>
  <si>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</si>
  <si>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</si>
  <si>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</si>
  <si>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</si>
  <si>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</si>
  <si>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</si>
  <si>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</si>
  <si>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</si>
  <si>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</si>
  <si>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</si>
  <si>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</si>
  <si>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</si>
  <si>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</si>
  <si>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</si>
  <si>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</si>
  <si>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</si>
  <si>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</si>
  <si>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</si>
  <si>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</si>
  <si>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</si>
  <si>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</si>
  <si>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</si>
  <si>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</si>
  <si>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</si>
  <si>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</si>
  <si>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</si>
  <si>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</si>
  <si>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</si>
  <si>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</si>
  <si>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</si>
  <si>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</si>
  <si>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</si>
  <si>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</si>
  <si>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</si>
  <si>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</si>
  <si>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</si>
  <si>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</si>
  <si>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</si>
  <si>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</si>
  <si>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</si>
  <si>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</si>
  <si>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</si>
  <si>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</si>
  <si>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</si>
  <si>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</si>
  <si>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</si>
  <si>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</si>
  <si>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</si>
  <si>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</si>
  <si>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</si>
  <si>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</si>
  <si>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</si>
  <si>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</si>
  <si>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</si>
  <si>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</si>
  <si>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</si>
  <si>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</si>
  <si>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</si>
  <si>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</si>
  <si>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</si>
  <si>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</si>
  <si>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</si>
  <si>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</si>
  <si>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</si>
  <si>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</si>
  <si>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</si>
  <si>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</si>
  <si>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</si>
  <si>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</si>
  <si>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</si>
  <si>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</si>
  <si>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</si>
  <si>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</si>
  <si>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</si>
  <si>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</si>
  <si>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</si>
  <si>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</si>
  <si>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</si>
  <si>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</si>
  <si>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</si>
  <si>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</si>
  <si>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</si>
  <si>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</si>
  <si>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</si>
  <si>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</si>
  <si>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</si>
  <si>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</si>
  <si>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</si>
  <si>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</si>
  <si>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</si>
  <si>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</si>
  <si>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</si>
  <si>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</si>
  <si>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</si>
  <si>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</si>
  <si>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</si>
  <si>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</si>
  <si>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</si>
  <si>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</si>
  <si>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</si>
  <si>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</si>
  <si>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</si>
  <si>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</si>
  <si>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</si>
  <si>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</si>
  <si>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</si>
  <si>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</si>
  <si>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</si>
  <si>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</si>
  <si>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</si>
  <si>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</si>
  <si>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</si>
  <si>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</si>
  <si>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</si>
  <si>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</si>
  <si>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</si>
  <si>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</si>
  <si>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</si>
  <si>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</si>
  <si>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</si>
  <si>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</si>
  <si>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</si>
  <si>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</si>
  <si>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</si>
  <si>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</si>
  <si>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</si>
  <si>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</si>
  <si>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</si>
  <si>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</si>
  <si>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</si>
  <si>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</si>
  <si>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</si>
  <si>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</si>
  <si>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</si>
  <si>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</si>
  <si>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</si>
  <si>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</si>
  <si>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</si>
  <si>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</si>
  <si>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</si>
  <si>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</si>
  <si>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</si>
  <si>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</si>
  <si>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</si>
  <si>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</si>
  <si>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</si>
  <si>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</si>
  <si>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</si>
  <si>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</si>
  <si>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</si>
  <si>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</si>
  <si>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</si>
  <si>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</si>
  <si>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</si>
  <si>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</si>
  <si>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</si>
  <si>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</si>
  <si>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</si>
  <si>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</si>
  <si>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</si>
  <si>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</si>
  <si>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</si>
  <si>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</si>
  <si>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</si>
  <si>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</si>
  <si>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</si>
  <si>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</si>
  <si>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</si>
  <si>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</si>
  <si>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</si>
  <si>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</si>
  <si>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</si>
  <si>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</si>
  <si>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</si>
  <si>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</si>
  <si>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</si>
  <si>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</si>
  <si>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</si>
  <si>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</si>
  <si>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</si>
  <si>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</si>
  <si>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</si>
  <si>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</si>
  <si>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</si>
  <si>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</si>
  <si>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</si>
  <si>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</si>
  <si>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</si>
  <si>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</si>
  <si>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</si>
  <si>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</si>
  <si>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</si>
  <si>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</si>
  <si>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</si>
  <si>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</si>
  <si>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</si>
  <si>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</si>
  <si>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</si>
  <si>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</si>
  <si>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</si>
  <si>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</si>
  <si>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</si>
  <si>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</si>
  <si>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</si>
  <si>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</si>
  <si>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</si>
  <si>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</si>
  <si>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</si>
  <si>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</si>
  <si>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</si>
  <si>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</si>
  <si>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</si>
  <si>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</si>
  <si>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</si>
  <si>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</si>
  <si>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</si>
  <si>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</si>
  <si>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</si>
  <si>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</si>
  <si>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</si>
  <si>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</si>
  <si>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</si>
  <si>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</si>
  <si>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</si>
  <si>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</si>
  <si>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</si>
  <si>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</si>
  <si>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</si>
  <si>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</si>
  <si>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</si>
  <si>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</si>
  <si>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</si>
  <si>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</si>
  <si>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</si>
  <si>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</si>
  <si>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</si>
  <si>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</si>
  <si>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</si>
  <si>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</si>
  <si>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</si>
  <si>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</si>
  <si>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</si>
  <si>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</si>
  <si>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</si>
  <si>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</si>
  <si>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</si>
  <si>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</si>
  <si>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</si>
  <si>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</si>
  <si>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</si>
  <si>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</si>
  <si>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</si>
  <si>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</si>
  <si>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</si>
  <si>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</si>
  <si>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</si>
  <si>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</si>
  <si>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</si>
  <si>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</si>
  <si>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</si>
  <si>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</si>
  <si>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</si>
  <si>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</si>
  <si>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</si>
  <si>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</si>
  <si>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</si>
  <si>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</si>
  <si>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</si>
  <si>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</si>
  <si>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</si>
  <si>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</si>
  <si>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</si>
  <si>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</si>
  <si>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</si>
  <si>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</si>
  <si>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</si>
  <si>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</si>
  <si>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</si>
  <si>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</si>
  <si>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</si>
  <si>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</si>
  <si>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</si>
  <si>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</si>
  <si>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</si>
  <si>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</si>
  <si>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</si>
  <si>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</si>
  <si>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</si>
  <si>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</si>
  <si>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</si>
  <si>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</si>
  <si>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</si>
  <si>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</si>
  <si>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</si>
  <si>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</si>
  <si>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</si>
  <si>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</si>
  <si>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</si>
  <si>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</si>
  <si>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</si>
  <si>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</si>
  <si>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</si>
  <si>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</si>
  <si>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</si>
  <si>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</si>
  <si>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</si>
  <si>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</si>
  <si>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</si>
  <si>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</si>
  <si>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</si>
  <si>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</si>
  <si>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</si>
  <si>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</si>
  <si>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June 5&amp;6, 2019 Principal's Conference Room</t>
  </si>
  <si>
    <t>RM,NC,MW,DD,TC,RG,LT,MN,DC,RA</t>
  </si>
  <si>
    <t>June 13, 2019 Principal's Conference Room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</si>
</sst>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8"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5"/>
      </left>
      <right/>
      <top style="thin">
        <color indexed="8"/>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1" fillId="0" borderId="0" applyNumberFormat="0" applyFill="0" applyBorder="0" applyAlignment="0" applyProtection="0"/>
  </cellStyleXfs>
  <cellXfs count="205">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3" fillId="0" borderId="0" xfId="0" applyFont="1" applyAlignment="1">
      <alignment wrapText="1"/>
    </xf>
    <xf numFmtId="0" fontId="26" fillId="0" borderId="0" xfId="0" applyFont="1"/>
    <xf numFmtId="0" fontId="0" fillId="8" borderId="0" xfId="0" applyFill="1" applyAlignment="1">
      <alignment horizontal="left" vertical="top" wrapText="1"/>
    </xf>
    <xf numFmtId="0" fontId="11" fillId="0" borderId="0" xfId="0" applyFont="1"/>
    <xf numFmtId="0" fontId="30" fillId="0" borderId="0" xfId="0" applyFont="1" applyAlignment="1">
      <alignment horizontal="center" vertical="center" wrapText="1"/>
    </xf>
    <xf numFmtId="0" fontId="0" fillId="3" borderId="0" xfId="0" applyFill="1" applyAlignment="1">
      <alignment horizontal="left" vertical="top" wrapText="1"/>
    </xf>
    <xf numFmtId="0" fontId="29"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1" fillId="0" borderId="0" xfId="0" applyFont="1" applyAlignment="1">
      <alignment horizontal="left" wrapText="1"/>
    </xf>
    <xf numFmtId="0" fontId="11" fillId="0" borderId="0" xfId="0" applyFont="1" applyAlignment="1">
      <alignment vertical="center" wrapText="1"/>
    </xf>
    <xf numFmtId="0" fontId="24" fillId="0" borderId="0" xfId="0" applyFont="1" applyAlignment="1">
      <alignment vertical="center" wrapText="1"/>
    </xf>
    <xf numFmtId="0" fontId="11" fillId="7" borderId="10" xfId="0" applyFont="1" applyFill="1" applyBorder="1" applyAlignment="1">
      <alignment horizontal="center" wrapText="1"/>
    </xf>
    <xf numFmtId="0" fontId="11" fillId="7" borderId="10" xfId="0" applyFont="1" applyFill="1" applyBorder="1" applyAlignment="1">
      <alignment wrapText="1"/>
    </xf>
    <xf numFmtId="49" fontId="0" fillId="0" borderId="13" xfId="0" applyNumberFormat="1" applyBorder="1" applyAlignment="1">
      <alignment horizontal="left" wrapText="1"/>
    </xf>
    <xf numFmtId="0" fontId="0" fillId="10" borderId="16" xfId="0" applyFill="1" applyBorder="1" applyAlignment="1">
      <alignment horizontal="center" vertical="center" wrapText="1"/>
    </xf>
    <xf numFmtId="0" fontId="1" fillId="0" borderId="17" xfId="2" applyBorder="1" applyAlignment="1">
      <alignment horizontal="left" wrapText="1"/>
    </xf>
    <xf numFmtId="0" fontId="1" fillId="0" borderId="17" xfId="2" applyBorder="1" applyAlignment="1">
      <alignment wrapText="1"/>
    </xf>
    <xf numFmtId="0" fontId="1" fillId="0" borderId="18" xfId="2" applyBorder="1" applyAlignment="1">
      <alignment horizontal="center" wrapText="1"/>
    </xf>
    <xf numFmtId="2" fontId="1" fillId="0" borderId="18" xfId="2" applyNumberFormat="1" applyBorder="1" applyAlignment="1">
      <alignment horizontal="center" wrapText="1"/>
    </xf>
    <xf numFmtId="0" fontId="3" fillId="0" borderId="18" xfId="2" applyFont="1" applyBorder="1" applyAlignment="1">
      <alignment horizontal="center" wrapText="1"/>
    </xf>
    <xf numFmtId="49" fontId="1" fillId="0" borderId="17" xfId="2" applyNumberFormat="1" applyBorder="1" applyAlignment="1">
      <alignment horizontal="left"/>
    </xf>
    <xf numFmtId="0" fontId="1" fillId="0" borderId="17" xfId="2" applyBorder="1"/>
    <xf numFmtId="0" fontId="1" fillId="0" borderId="5" xfId="2" applyBorder="1" applyAlignment="1">
      <alignment horizontal="center"/>
    </xf>
    <xf numFmtId="1" fontId="1" fillId="0" borderId="5" xfId="2" applyNumberFormat="1" applyBorder="1" applyAlignment="1">
      <alignment horizontal="center"/>
    </xf>
    <xf numFmtId="2" fontId="1" fillId="0" borderId="5" xfId="2" applyNumberFormat="1" applyBorder="1" applyAlignment="1">
      <alignment horizontal="center"/>
    </xf>
    <xf numFmtId="164" fontId="1" fillId="0" borderId="5" xfId="2" applyNumberFormat="1" applyBorder="1" applyAlignment="1">
      <alignment horizontal="center"/>
    </xf>
    <xf numFmtId="0" fontId="3" fillId="0" borderId="5" xfId="2" applyFont="1" applyBorder="1" applyAlignment="1">
      <alignment horizontal="center"/>
    </xf>
    <xf numFmtId="9" fontId="3" fillId="0" borderId="5" xfId="2" applyNumberFormat="1" applyFont="1" applyBorder="1" applyAlignment="1">
      <alignment horizontal="center"/>
    </xf>
    <xf numFmtId="49" fontId="6" fillId="0" borderId="17" xfId="8" applyNumberFormat="1" applyBorder="1" applyAlignment="1">
      <alignment horizontal="left"/>
    </xf>
    <xf numFmtId="0" fontId="6" fillId="0" borderId="17" xfId="8" applyBorder="1"/>
    <xf numFmtId="0" fontId="1" fillId="0" borderId="18" xfId="2" applyBorder="1"/>
    <xf numFmtId="49" fontId="1" fillId="0" borderId="19" xfId="2" applyNumberFormat="1" applyBorder="1" applyAlignment="1">
      <alignment horizontal="left"/>
    </xf>
    <xf numFmtId="49" fontId="7" fillId="0" borderId="18" xfId="7" applyNumberFormat="1" applyFont="1" applyBorder="1" applyAlignment="1">
      <alignment horizontal="left"/>
    </xf>
    <xf numFmtId="49" fontId="7" fillId="6" borderId="18" xfId="7" applyNumberFormat="1" applyFont="1" applyFill="1" applyBorder="1"/>
    <xf numFmtId="0" fontId="1" fillId="0" borderId="20" xfId="2" applyBorder="1" applyAlignment="1">
      <alignment horizontal="left"/>
    </xf>
    <xf numFmtId="0" fontId="1" fillId="0" borderId="20" xfId="2" applyBorder="1"/>
    <xf numFmtId="17" fontId="29" fillId="4" borderId="18" xfId="0" applyNumberFormat="1" applyFont="1" applyFill="1" applyBorder="1" applyAlignment="1">
      <alignment horizontal="left" vertical="top" wrapText="1"/>
    </xf>
    <xf numFmtId="0" fontId="16" fillId="2" borderId="18" xfId="0" applyFont="1" applyFill="1" applyBorder="1" applyAlignment="1">
      <alignment wrapText="1"/>
    </xf>
    <xf numFmtId="49" fontId="17" fillId="4" borderId="18" xfId="0" applyNumberFormat="1" applyFont="1" applyFill="1" applyBorder="1" applyAlignment="1">
      <alignment wrapText="1"/>
    </xf>
    <xf numFmtId="49" fontId="17" fillId="4" borderId="18" xfId="0" applyNumberFormat="1" applyFont="1" applyFill="1" applyBorder="1" applyAlignment="1">
      <alignment horizontal="left" wrapText="1"/>
    </xf>
    <xf numFmtId="0" fontId="17" fillId="4" borderId="18" xfId="0" applyFont="1" applyFill="1" applyBorder="1" applyAlignment="1">
      <alignment horizontal="left" vertical="top" wrapText="1"/>
    </xf>
    <xf numFmtId="0" fontId="31" fillId="4" borderId="18" xfId="11" applyFill="1" applyBorder="1" applyAlignment="1">
      <alignment horizontal="left" vertical="top" wrapText="1"/>
    </xf>
    <xf numFmtId="0" fontId="16" fillId="7" borderId="18" xfId="0" applyFont="1" applyFill="1" applyBorder="1" applyAlignment="1">
      <alignment horizontal="center" wrapText="1"/>
    </xf>
    <xf numFmtId="0" fontId="17" fillId="0" borderId="18" xfId="0" applyFont="1" applyBorder="1" applyAlignment="1">
      <alignment wrapText="1"/>
    </xf>
    <xf numFmtId="0" fontId="17" fillId="0" borderId="18" xfId="0" applyFont="1" applyBorder="1" applyAlignment="1">
      <alignment horizontal="center" vertical="center" wrapText="1"/>
    </xf>
    <xf numFmtId="15" fontId="17" fillId="0" borderId="18" xfId="0" applyNumberFormat="1" applyFont="1" applyBorder="1" applyAlignment="1">
      <alignment horizontal="center" vertical="center" wrapText="1"/>
    </xf>
    <xf numFmtId="0" fontId="0" fillId="4" borderId="18" xfId="0" applyFill="1" applyBorder="1" applyAlignment="1">
      <alignment horizontal="center" vertical="center" wrapText="1"/>
    </xf>
    <xf numFmtId="0" fontId="0" fillId="10" borderId="18" xfId="0" applyFill="1" applyBorder="1" applyAlignment="1">
      <alignment horizontal="center" vertical="center" wrapText="1"/>
    </xf>
    <xf numFmtId="0" fontId="0" fillId="11" borderId="18" xfId="0" applyFill="1" applyBorder="1" applyAlignment="1">
      <alignment horizontal="left" vertical="center" wrapText="1"/>
    </xf>
    <xf numFmtId="0" fontId="12" fillId="2" borderId="18" xfId="0" applyFont="1" applyFill="1" applyBorder="1" applyAlignment="1">
      <alignment vertical="top" wrapText="1"/>
    </xf>
    <xf numFmtId="0" fontId="11" fillId="2" borderId="1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0" fillId="0" borderId="18" xfId="0" applyBorder="1"/>
    <xf numFmtId="0" fontId="0" fillId="4" borderId="18" xfId="0" applyFill="1" applyBorder="1" applyAlignment="1">
      <alignment horizontal="center" vertical="center"/>
    </xf>
    <xf numFmtId="0" fontId="0" fillId="4" borderId="18" xfId="0" applyFill="1" applyBorder="1"/>
    <xf numFmtId="0" fontId="0" fillId="4" borderId="18" xfId="0" applyFill="1" applyBorder="1" applyAlignment="1">
      <alignment horizontal="center"/>
    </xf>
    <xf numFmtId="0" fontId="12" fillId="2" borderId="18" xfId="0" applyFont="1" applyFill="1" applyBorder="1" applyAlignment="1">
      <alignment horizontal="center"/>
    </xf>
    <xf numFmtId="0" fontId="0" fillId="4" borderId="18" xfId="0" applyFill="1" applyBorder="1" applyAlignment="1">
      <alignment wrapText="1"/>
    </xf>
    <xf numFmtId="0" fontId="0" fillId="0" borderId="18" xfId="0" applyBorder="1" applyAlignment="1">
      <alignment horizontal="center" vertical="center" wrapText="1"/>
    </xf>
    <xf numFmtId="0" fontId="12" fillId="2" borderId="18" xfId="0" applyFont="1" applyFill="1" applyBorder="1" applyAlignment="1">
      <alignment horizontal="center" vertical="center" wrapText="1"/>
    </xf>
    <xf numFmtId="0" fontId="29" fillId="4" borderId="18" xfId="0" applyFont="1" applyFill="1" applyBorder="1" applyAlignment="1">
      <alignment horizontal="left" vertical="top" wrapText="1"/>
    </xf>
    <xf numFmtId="49" fontId="0" fillId="0" borderId="18" xfId="0" applyNumberFormat="1" applyBorder="1" applyAlignment="1">
      <alignment vertical="top" wrapText="1"/>
    </xf>
    <xf numFmtId="0" fontId="14" fillId="2" borderId="18" xfId="0" applyFont="1" applyFill="1" applyBorder="1" applyAlignment="1">
      <alignment horizontal="left" vertical="top" wrapText="1"/>
    </xf>
    <xf numFmtId="0" fontId="13" fillId="2" borderId="18" xfId="0" applyFont="1" applyFill="1" applyBorder="1" applyAlignment="1">
      <alignment horizontal="left" vertical="top" wrapText="1"/>
    </xf>
    <xf numFmtId="0" fontId="29" fillId="4" borderId="18" xfId="0" applyFont="1" applyFill="1" applyBorder="1" applyAlignment="1">
      <alignment wrapText="1"/>
    </xf>
    <xf numFmtId="0" fontId="0" fillId="4" borderId="18" xfId="0" applyFill="1" applyBorder="1" applyAlignment="1">
      <alignment horizontal="left" vertical="top" wrapText="1"/>
    </xf>
    <xf numFmtId="0" fontId="36" fillId="2" borderId="18" xfId="0" applyFont="1" applyFill="1" applyBorder="1" applyAlignment="1">
      <alignment horizontal="center" vertical="center" wrapText="1"/>
    </xf>
    <xf numFmtId="0" fontId="11" fillId="5" borderId="18" xfId="0" applyFont="1" applyFill="1" applyBorder="1" applyAlignment="1">
      <alignment horizontal="center" wrapText="1"/>
    </xf>
    <xf numFmtId="0" fontId="0" fillId="0" borderId="18" xfId="0" applyBorder="1" applyAlignment="1">
      <alignment horizontal="left" vertical="top" wrapText="1"/>
    </xf>
    <xf numFmtId="0" fontId="0" fillId="0" borderId="18" xfId="0" applyBorder="1" applyAlignment="1">
      <alignment vertical="top" wrapText="1"/>
    </xf>
    <xf numFmtId="0" fontId="17" fillId="0" borderId="0" xfId="0" applyFont="1" applyAlignment="1">
      <alignment wrapText="1"/>
    </xf>
    <xf numFmtId="0" fontId="21" fillId="0" borderId="0" xfId="0" applyFont="1" applyAlignment="1">
      <alignment horizontal="center" wrapText="1"/>
    </xf>
    <xf numFmtId="0" fontId="0" fillId="0" borderId="0" xfId="0" applyAlignment="1">
      <alignment horizontal="left" wrapText="1"/>
    </xf>
    <xf numFmtId="0" fontId="15" fillId="0" borderId="0" xfId="0" applyFont="1" applyAlignment="1">
      <alignment horizontal="center" wrapText="1"/>
    </xf>
    <xf numFmtId="0" fontId="0" fillId="0" borderId="0" xfId="0" applyAlignment="1">
      <alignment horizontal="left" vertical="top" wrapText="1"/>
    </xf>
    <xf numFmtId="0" fontId="0" fillId="0" borderId="0" xfId="0" applyAlignment="1">
      <alignment horizontal="left" vertical="center" wrapText="1"/>
    </xf>
    <xf numFmtId="0" fontId="11" fillId="2" borderId="18" xfId="0" applyFont="1" applyFill="1" applyBorder="1" applyAlignment="1">
      <alignment horizontal="center" wrapText="1"/>
    </xf>
    <xf numFmtId="0" fontId="0" fillId="4" borderId="18" xfId="0" applyFill="1" applyBorder="1" applyAlignment="1">
      <alignment horizontal="left" wrapText="1"/>
    </xf>
    <xf numFmtId="0" fontId="11" fillId="7" borderId="18" xfId="0" applyFont="1" applyFill="1" applyBorder="1" applyAlignment="1">
      <alignment horizontal="center" wrapText="1"/>
    </xf>
    <xf numFmtId="0" fontId="0" fillId="4" borderId="18" xfId="0" applyFill="1" applyBorder="1" applyAlignment="1">
      <alignment horizontal="center" wrapText="1"/>
    </xf>
    <xf numFmtId="0" fontId="34" fillId="0" borderId="18" xfId="0" applyFont="1" applyBorder="1" applyAlignment="1">
      <alignment horizontal="center" vertical="center" wrapText="1"/>
    </xf>
    <xf numFmtId="0" fontId="0" fillId="4" borderId="18" xfId="0" applyFill="1" applyBorder="1" applyAlignment="1">
      <alignment horizontal="center" wrapText="1"/>
    </xf>
    <xf numFmtId="0" fontId="16" fillId="0" borderId="4" xfId="0" applyFont="1" applyBorder="1" applyAlignment="1">
      <alignment horizontal="left" vertical="center" wrapText="1"/>
    </xf>
    <xf numFmtId="0" fontId="17" fillId="0" borderId="4" xfId="0" applyFont="1" applyBorder="1" applyAlignment="1">
      <alignment horizontal="left" wrapText="1"/>
    </xf>
    <xf numFmtId="0" fontId="27"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31" fillId="4" borderId="14" xfId="11" applyFill="1" applyBorder="1" applyAlignment="1">
      <alignment horizontal="left" vertical="top" wrapText="1"/>
    </xf>
    <xf numFmtId="0" fontId="0" fillId="4" borderId="15" xfId="0" applyFill="1" applyBorder="1" applyAlignment="1">
      <alignment wrapText="1"/>
    </xf>
    <xf numFmtId="0" fontId="0" fillId="4" borderId="16" xfId="0" applyFill="1" applyBorder="1" applyAlignment="1">
      <alignment wrapText="1"/>
    </xf>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2" xfId="0" applyFont="1" applyBorder="1" applyAlignment="1">
      <alignment horizontal="center" wrapText="1"/>
    </xf>
    <xf numFmtId="0" fontId="17" fillId="0" borderId="0" xfId="0" applyFont="1" applyAlignment="1">
      <alignment horizontal="center" wrapText="1"/>
    </xf>
    <xf numFmtId="0" fontId="0" fillId="0" borderId="0" xfId="0" applyAlignment="1">
      <alignment horizontal="left" wrapText="1"/>
    </xf>
    <xf numFmtId="0" fontId="11" fillId="0" borderId="11" xfId="0" applyFont="1" applyBorder="1" applyAlignment="1">
      <alignment horizontal="left" wrapText="1"/>
    </xf>
    <xf numFmtId="0" fontId="11" fillId="0" borderId="12" xfId="0" applyFont="1" applyBorder="1" applyAlignment="1">
      <alignment horizontal="left" wrapText="1"/>
    </xf>
    <xf numFmtId="0" fontId="0" fillId="0" borderId="3"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0" fillId="4" borderId="14" xfId="0" applyFill="1" applyBorder="1" applyAlignment="1">
      <alignment horizontal="center" wrapText="1"/>
    </xf>
    <xf numFmtId="0" fontId="0" fillId="4" borderId="15" xfId="0" applyFill="1" applyBorder="1" applyAlignment="1">
      <alignment horizontal="center" wrapText="1"/>
    </xf>
    <xf numFmtId="0" fontId="0" fillId="4" borderId="16" xfId="0" applyFill="1" applyBorder="1" applyAlignment="1">
      <alignment horizontal="center" wrapText="1"/>
    </xf>
    <xf numFmtId="0" fontId="30" fillId="0" borderId="10" xfId="0" applyFont="1" applyBorder="1" applyAlignment="1">
      <alignment horizontal="center" vertical="center" wrapText="1"/>
    </xf>
    <xf numFmtId="0" fontId="30" fillId="0" borderId="1" xfId="0" applyFont="1" applyBorder="1" applyAlignment="1">
      <alignment horizontal="center" vertical="center" wrapText="1"/>
    </xf>
    <xf numFmtId="0" fontId="0" fillId="0" borderId="10" xfId="0" applyBorder="1" applyAlignment="1">
      <alignment horizontal="center" vertical="top" wrapText="1"/>
    </xf>
    <xf numFmtId="0" fontId="0" fillId="0" borderId="8" xfId="0" applyBorder="1" applyAlignment="1">
      <alignment horizontal="center" vertical="top" wrapText="1"/>
    </xf>
    <xf numFmtId="0" fontId="0" fillId="0" borderId="1" xfId="0" applyBorder="1" applyAlignment="1">
      <alignment horizontal="center" vertical="top" wrapText="1"/>
    </xf>
    <xf numFmtId="0" fontId="15" fillId="0" borderId="0" xfId="0" applyFont="1" applyAlignment="1">
      <alignment horizontal="center" wrapText="1"/>
    </xf>
    <xf numFmtId="0" fontId="23" fillId="0" borderId="0" xfId="0" applyFont="1" applyAlignment="1">
      <alignment horizontal="center" wrapText="1"/>
    </xf>
    <xf numFmtId="0" fontId="32" fillId="9" borderId="14" xfId="0" applyFont="1" applyFill="1" applyBorder="1" applyAlignment="1">
      <alignment horizontal="left" vertical="center" wrapText="1"/>
    </xf>
    <xf numFmtId="0" fontId="32" fillId="9" borderId="15" xfId="0" applyFont="1" applyFill="1" applyBorder="1" applyAlignment="1">
      <alignment horizontal="left" vertical="center" wrapText="1"/>
    </xf>
    <xf numFmtId="0" fontId="32" fillId="9" borderId="16" xfId="0" applyFont="1" applyFill="1" applyBorder="1" applyAlignment="1">
      <alignment horizontal="left" vertical="center" wrapText="1"/>
    </xf>
    <xf numFmtId="0" fontId="22" fillId="10" borderId="18" xfId="0" applyFont="1" applyFill="1" applyBorder="1" applyAlignment="1">
      <alignment horizontal="left" vertical="top" wrapText="1"/>
    </xf>
    <xf numFmtId="0" fontId="0" fillId="10" borderId="18" xfId="0" applyFill="1" applyBorder="1" applyAlignment="1">
      <alignment horizontal="left" vertical="top" wrapText="1"/>
    </xf>
    <xf numFmtId="0" fontId="0" fillId="10" borderId="11" xfId="0" applyFill="1" applyBorder="1" applyAlignment="1">
      <alignment horizontal="left" vertical="top" wrapText="1"/>
    </xf>
    <xf numFmtId="0" fontId="0" fillId="10" borderId="12" xfId="0" applyFill="1" applyBorder="1" applyAlignment="1">
      <alignment horizontal="left" vertical="top" wrapText="1"/>
    </xf>
    <xf numFmtId="0" fontId="0" fillId="10" borderId="13" xfId="0" applyFill="1" applyBorder="1" applyAlignment="1">
      <alignment horizontal="left" vertical="top" wrapText="1"/>
    </xf>
    <xf numFmtId="0" fontId="0" fillId="10" borderId="6" xfId="0" applyFill="1" applyBorder="1" applyAlignment="1">
      <alignment horizontal="left" vertical="top" wrapText="1"/>
    </xf>
    <xf numFmtId="0" fontId="0" fillId="10" borderId="4" xfId="0" applyFill="1" applyBorder="1" applyAlignment="1">
      <alignment horizontal="left" vertical="top" wrapText="1"/>
    </xf>
    <xf numFmtId="0" fontId="0" fillId="10" borderId="7" xfId="0" applyFill="1" applyBorder="1" applyAlignment="1">
      <alignment horizontal="left" vertical="top" wrapText="1"/>
    </xf>
    <xf numFmtId="0" fontId="11" fillId="0" borderId="11"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4" borderId="14" xfId="0" applyFill="1" applyBorder="1" applyAlignment="1">
      <alignment horizontal="center" vertical="center" wrapText="1"/>
    </xf>
    <xf numFmtId="0" fontId="0" fillId="4" borderId="16" xfId="0" applyFill="1" applyBorder="1" applyAlignment="1">
      <alignment horizontal="center" vertical="center" wrapText="1"/>
    </xf>
    <xf numFmtId="0" fontId="16" fillId="0" borderId="4" xfId="0" applyFont="1" applyBorder="1" applyAlignment="1">
      <alignment horizontal="center" wrapText="1"/>
    </xf>
    <xf numFmtId="0" fontId="0" fillId="0" borderId="15" xfId="0" applyBorder="1" applyAlignment="1">
      <alignment horizontal="center" wrapText="1"/>
    </xf>
    <xf numFmtId="0" fontId="0" fillId="0" borderId="15" xfId="0" applyBorder="1" applyAlignment="1">
      <alignment horizontal="center"/>
    </xf>
    <xf numFmtId="0" fontId="0" fillId="0" borderId="0" xfId="0" applyAlignment="1">
      <alignment horizontal="center" wrapText="1"/>
    </xf>
    <xf numFmtId="0" fontId="11" fillId="0" borderId="11" xfId="0" applyFont="1" applyBorder="1" applyAlignment="1">
      <alignment horizontal="left"/>
    </xf>
    <xf numFmtId="0" fontId="11" fillId="0" borderId="12" xfId="0" applyFont="1" applyBorder="1" applyAlignment="1">
      <alignment horizontal="left"/>
    </xf>
    <xf numFmtId="0" fontId="11" fillId="0" borderId="13" xfId="0" applyFont="1" applyBorder="1" applyAlignment="1">
      <alignment horizontal="left"/>
    </xf>
    <xf numFmtId="0" fontId="16" fillId="0" borderId="0" xfId="0" applyFont="1" applyAlignment="1">
      <alignment horizontal="center" wrapText="1"/>
    </xf>
    <xf numFmtId="0" fontId="32" fillId="0" borderId="0" xfId="0" applyFont="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11" fillId="2" borderId="18" xfId="0" applyFont="1" applyFill="1" applyBorder="1" applyAlignment="1">
      <alignment horizontal="center" wrapText="1"/>
    </xf>
    <xf numFmtId="0" fontId="0" fillId="4" borderId="18" xfId="0" applyFill="1" applyBorder="1" applyAlignment="1">
      <alignment horizontal="left" wrapText="1"/>
    </xf>
    <xf numFmtId="0" fontId="11" fillId="7" borderId="18" xfId="0" applyFont="1" applyFill="1" applyBorder="1" applyAlignment="1">
      <alignment horizontal="center" wrapText="1"/>
    </xf>
    <xf numFmtId="0" fontId="0" fillId="4" borderId="18" xfId="0" applyFill="1" applyBorder="1" applyAlignment="1">
      <alignment horizontal="center" wrapText="1"/>
    </xf>
    <xf numFmtId="0" fontId="22" fillId="0" borderId="0" xfId="0" applyFont="1" applyAlignment="1">
      <alignment horizontal="left" wrapText="1"/>
    </xf>
    <xf numFmtId="0" fontId="0" fillId="0" borderId="12" xfId="0" applyBorder="1" applyAlignment="1">
      <alignment horizontal="center" wrapText="1"/>
    </xf>
    <xf numFmtId="0" fontId="22" fillId="0" borderId="0" xfId="0" applyFont="1" applyAlignment="1">
      <alignment horizontal="center" wrapText="1"/>
    </xf>
    <xf numFmtId="0" fontId="15" fillId="0" borderId="0" xfId="0" applyFont="1" applyAlignment="1">
      <alignment horizontal="center" vertical="center"/>
    </xf>
    <xf numFmtId="0" fontId="25" fillId="0" borderId="0" xfId="0" applyFont="1" applyAlignment="1">
      <alignment horizontal="center" vertical="center"/>
    </xf>
    <xf numFmtId="0" fontId="11" fillId="3" borderId="14" xfId="0" applyFont="1" applyFill="1" applyBorder="1" applyAlignment="1">
      <alignment horizontal="center" vertical="top" wrapText="1"/>
    </xf>
    <xf numFmtId="0" fontId="11" fillId="3" borderId="15" xfId="0" applyFont="1" applyFill="1" applyBorder="1" applyAlignment="1">
      <alignment horizontal="center" vertical="top" wrapText="1"/>
    </xf>
    <xf numFmtId="0" fontId="11" fillId="3" borderId="16" xfId="0" applyFont="1" applyFill="1" applyBorder="1" applyAlignment="1">
      <alignment horizontal="center" vertical="top" wrapText="1"/>
    </xf>
    <xf numFmtId="49" fontId="26" fillId="0" borderId="18" xfId="0" applyNumberFormat="1" applyFont="1" applyBorder="1" applyAlignment="1">
      <alignment horizontal="center" vertical="center" wrapText="1"/>
    </xf>
    <xf numFmtId="0" fontId="34" fillId="0" borderId="18" xfId="0" applyFont="1" applyBorder="1" applyAlignment="1">
      <alignment horizontal="center" vertical="center" wrapText="1"/>
    </xf>
    <xf numFmtId="0" fontId="11" fillId="2" borderId="18" xfId="0" applyFont="1" applyFill="1" applyBorder="1" applyAlignment="1">
      <alignment horizontal="left" vertical="top" wrapText="1"/>
    </xf>
    <xf numFmtId="0" fontId="15" fillId="0" borderId="18" xfId="0" applyFont="1" applyBorder="1" applyAlignment="1">
      <alignment horizontal="center" vertical="center"/>
    </xf>
    <xf numFmtId="0" fontId="11" fillId="2" borderId="18" xfId="0" applyFont="1" applyFill="1" applyBorder="1" applyAlignment="1">
      <alignment horizontal="left" vertical="center" wrapText="1"/>
    </xf>
    <xf numFmtId="0" fontId="0" fillId="0" borderId="18" xfId="0" applyBorder="1" applyAlignment="1">
      <alignment horizontal="left" vertical="center" wrapText="1"/>
    </xf>
    <xf numFmtId="0" fontId="0" fillId="0" borderId="18" xfId="0" applyBorder="1" applyAlignment="1">
      <alignment horizontal="center"/>
    </xf>
    <xf numFmtId="0" fontId="11" fillId="2" borderId="18" xfId="0" applyFont="1" applyFill="1" applyBorder="1" applyAlignment="1">
      <alignment horizontal="left"/>
    </xf>
    <xf numFmtId="0" fontId="0" fillId="0" borderId="14" xfId="0" applyBorder="1" applyAlignment="1">
      <alignment horizontal="center"/>
    </xf>
    <xf numFmtId="0" fontId="0" fillId="0" borderId="16" xfId="0" applyBorder="1" applyAlignment="1">
      <alignment horizontal="center"/>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12" fillId="2" borderId="18" xfId="0" applyFont="1" applyFill="1" applyBorder="1" applyAlignment="1">
      <alignment horizontal="left" vertical="top" wrapText="1"/>
    </xf>
    <xf numFmtId="0" fontId="12" fillId="3" borderId="14"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16" xfId="0" applyFont="1" applyFill="1" applyBorder="1" applyAlignment="1">
      <alignment horizontal="center" vertical="top"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10" fontId="2" fillId="0" borderId="0" xfId="2" applyNumberFormat="1" applyFont="1" applyAlignment="1">
      <alignment horizontal="center"/>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mcbride@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zoomScale="90" zoomScaleNormal="90" workbookViewId="0">
      <selection activeCell="C27" sqref="C27"/>
    </sheetView>
  </sheetViews>
  <sheetFormatPr defaultColWidth="9.28515625" defaultRowHeight="15.75" x14ac:dyDescent="0.25"/>
  <cols>
    <col min="1" max="1" width="27.42578125" style="13" customWidth="1"/>
    <col min="2" max="2" width="50.7109375" style="13" customWidth="1"/>
    <col min="3" max="3" width="33.7109375" style="13" customWidth="1"/>
    <col min="4" max="4" width="38.28515625" style="13" customWidth="1"/>
    <col min="5" max="16384" width="9.28515625" style="13"/>
  </cols>
  <sheetData>
    <row r="1" spans="1:4" x14ac:dyDescent="0.25">
      <c r="A1" s="59" t="s">
        <v>0</v>
      </c>
      <c r="B1" s="60" t="s">
        <v>1</v>
      </c>
      <c r="C1" s="106" t="s">
        <v>2</v>
      </c>
      <c r="D1" s="107"/>
    </row>
    <row r="2" spans="1:4" x14ac:dyDescent="0.25">
      <c r="A2" s="59" t="s">
        <v>3</v>
      </c>
      <c r="B2" s="60" t="s">
        <v>4</v>
      </c>
      <c r="C2" s="106"/>
      <c r="D2" s="107"/>
    </row>
    <row r="3" spans="1:4" x14ac:dyDescent="0.25">
      <c r="A3" s="59" t="s">
        <v>5</v>
      </c>
      <c r="B3" s="61" t="s">
        <v>6</v>
      </c>
      <c r="C3" s="108"/>
      <c r="D3" s="107"/>
    </row>
    <row r="4" spans="1:4" x14ac:dyDescent="0.25">
      <c r="A4" s="116" t="s">
        <v>7</v>
      </c>
      <c r="B4" s="116"/>
      <c r="C4" s="116"/>
      <c r="D4" s="116"/>
    </row>
    <row r="5" spans="1:4" x14ac:dyDescent="0.25">
      <c r="A5" s="116"/>
      <c r="B5" s="116"/>
      <c r="C5" s="116"/>
      <c r="D5" s="116"/>
    </row>
    <row r="6" spans="1:4" ht="23.25" customHeight="1" x14ac:dyDescent="0.25">
      <c r="A6" s="116"/>
      <c r="B6" s="116"/>
      <c r="C6" s="116"/>
      <c r="D6" s="116"/>
    </row>
    <row r="7" spans="1:4" x14ac:dyDescent="0.25">
      <c r="A7" s="117"/>
      <c r="B7" s="117"/>
      <c r="C7" s="117"/>
      <c r="D7" s="117"/>
    </row>
    <row r="8" spans="1:4" x14ac:dyDescent="0.25">
      <c r="A8" s="59" t="s">
        <v>8</v>
      </c>
      <c r="B8" s="62" t="s">
        <v>9</v>
      </c>
      <c r="C8" s="59" t="s">
        <v>10</v>
      </c>
      <c r="D8" s="62" t="s">
        <v>11</v>
      </c>
    </row>
    <row r="9" spans="1:4" x14ac:dyDescent="0.25">
      <c r="A9" s="59" t="s">
        <v>12</v>
      </c>
      <c r="B9" s="62" t="s">
        <v>13</v>
      </c>
      <c r="C9" s="59" t="s">
        <v>14</v>
      </c>
      <c r="D9" s="63" t="s">
        <v>15</v>
      </c>
    </row>
    <row r="10" spans="1:4" ht="15.75" customHeight="1" x14ac:dyDescent="0.25">
      <c r="A10" s="59" t="s">
        <v>16</v>
      </c>
      <c r="B10" s="109"/>
      <c r="C10" s="110"/>
      <c r="D10" s="111"/>
    </row>
    <row r="11" spans="1:4" x14ac:dyDescent="0.25">
      <c r="A11" s="118"/>
      <c r="B11" s="118"/>
      <c r="C11" s="118"/>
      <c r="D11" s="118"/>
    </row>
    <row r="12" spans="1:4" ht="30.75" customHeight="1" x14ac:dyDescent="0.25">
      <c r="A12" s="112" t="s">
        <v>17</v>
      </c>
      <c r="B12" s="113"/>
      <c r="C12" s="113"/>
      <c r="D12" s="113"/>
    </row>
    <row r="13" spans="1:4" x14ac:dyDescent="0.25">
      <c r="A13" s="119"/>
      <c r="B13" s="119"/>
      <c r="C13" s="119"/>
      <c r="D13" s="119"/>
    </row>
    <row r="14" spans="1:4" x14ac:dyDescent="0.25">
      <c r="A14" s="114" t="s">
        <v>18</v>
      </c>
      <c r="B14" s="113"/>
      <c r="C14" s="113"/>
      <c r="D14" s="113"/>
    </row>
    <row r="15" spans="1:4" x14ac:dyDescent="0.25">
      <c r="A15" s="119"/>
      <c r="B15" s="119"/>
      <c r="C15" s="119"/>
      <c r="D15" s="119"/>
    </row>
    <row r="16" spans="1:4" ht="45.75" customHeight="1" x14ac:dyDescent="0.3">
      <c r="A16" s="115" t="s">
        <v>19</v>
      </c>
      <c r="B16" s="115"/>
      <c r="C16" s="115"/>
      <c r="D16" s="115"/>
    </row>
    <row r="17" spans="1:4" ht="156.75" customHeight="1" x14ac:dyDescent="0.25">
      <c r="A17" s="104" t="s">
        <v>20</v>
      </c>
      <c r="B17" s="105"/>
      <c r="C17" s="105"/>
      <c r="D17" s="105"/>
    </row>
    <row r="18" spans="1:4" x14ac:dyDescent="0.25">
      <c r="A18" s="64" t="s">
        <v>21</v>
      </c>
      <c r="B18" s="64" t="s">
        <v>10</v>
      </c>
      <c r="C18" s="64" t="s">
        <v>22</v>
      </c>
      <c r="D18" s="64" t="s">
        <v>23</v>
      </c>
    </row>
    <row r="19" spans="1:4" ht="24" customHeight="1" x14ac:dyDescent="0.25">
      <c r="A19" s="65" t="s">
        <v>9</v>
      </c>
      <c r="B19" s="65" t="s">
        <v>24</v>
      </c>
      <c r="C19" s="66"/>
      <c r="D19" s="67">
        <v>43629</v>
      </c>
    </row>
    <row r="20" spans="1:4" ht="24" customHeight="1" x14ac:dyDescent="0.25">
      <c r="A20" s="65" t="s">
        <v>25</v>
      </c>
      <c r="B20" s="65" t="s">
        <v>26</v>
      </c>
      <c r="C20" s="66"/>
      <c r="D20" s="67">
        <v>43629</v>
      </c>
    </row>
    <row r="21" spans="1:4" ht="24" customHeight="1" x14ac:dyDescent="0.25">
      <c r="A21" s="65" t="s">
        <v>27</v>
      </c>
      <c r="B21" s="65" t="s">
        <v>28</v>
      </c>
      <c r="C21" s="66"/>
      <c r="D21" s="67">
        <v>43629</v>
      </c>
    </row>
    <row r="22" spans="1:4" ht="24" customHeight="1" x14ac:dyDescent="0.25">
      <c r="A22" s="65" t="s">
        <v>29</v>
      </c>
      <c r="B22" s="65" t="s">
        <v>30</v>
      </c>
      <c r="C22" s="66"/>
      <c r="D22" s="67">
        <v>43629</v>
      </c>
    </row>
    <row r="23" spans="1:4" ht="24" customHeight="1" x14ac:dyDescent="0.25">
      <c r="A23" s="65" t="s">
        <v>31</v>
      </c>
      <c r="B23" s="65" t="s">
        <v>28</v>
      </c>
      <c r="C23" s="66"/>
      <c r="D23" s="67">
        <v>43629</v>
      </c>
    </row>
    <row r="24" spans="1:4" ht="24" customHeight="1" x14ac:dyDescent="0.25">
      <c r="A24" s="65" t="s">
        <v>32</v>
      </c>
      <c r="B24" s="65" t="s">
        <v>28</v>
      </c>
      <c r="C24" s="66"/>
      <c r="D24" s="67">
        <v>43629</v>
      </c>
    </row>
    <row r="25" spans="1:4" ht="24" customHeight="1" x14ac:dyDescent="0.25">
      <c r="A25" s="65" t="s">
        <v>33</v>
      </c>
      <c r="B25" s="65" t="s">
        <v>34</v>
      </c>
      <c r="C25" s="66"/>
      <c r="D25" s="67">
        <v>43629</v>
      </c>
    </row>
    <row r="26" spans="1:4" ht="24" customHeight="1" x14ac:dyDescent="0.25">
      <c r="A26" s="65" t="s">
        <v>35</v>
      </c>
      <c r="B26" s="65" t="s">
        <v>36</v>
      </c>
      <c r="C26" s="66"/>
      <c r="D26" s="67">
        <v>43629</v>
      </c>
    </row>
    <row r="27" spans="1:4" ht="24.75" customHeight="1" x14ac:dyDescent="0.25">
      <c r="A27" s="65" t="s">
        <v>37</v>
      </c>
      <c r="B27" s="65" t="s">
        <v>38</v>
      </c>
      <c r="C27" s="66"/>
      <c r="D27" s="67">
        <v>43629</v>
      </c>
    </row>
    <row r="28" spans="1:4" ht="22.5" customHeight="1" x14ac:dyDescent="0.25">
      <c r="A28" s="65" t="s">
        <v>39</v>
      </c>
      <c r="B28" s="65" t="s">
        <v>38</v>
      </c>
      <c r="C28" s="66"/>
      <c r="D28" s="67">
        <v>43629</v>
      </c>
    </row>
    <row r="29" spans="1:4" ht="24" customHeight="1" x14ac:dyDescent="0.25">
      <c r="A29" s="65"/>
      <c r="B29" s="65"/>
      <c r="C29" s="66"/>
      <c r="D29" s="67"/>
    </row>
    <row r="30" spans="1:4" ht="24" customHeight="1" x14ac:dyDescent="0.25">
      <c r="A30" s="65"/>
      <c r="B30" s="65"/>
      <c r="C30" s="66"/>
      <c r="D30" s="67"/>
    </row>
    <row r="31" spans="1:4" ht="24" customHeight="1" x14ac:dyDescent="0.25">
      <c r="A31" s="65"/>
      <c r="B31" s="65"/>
      <c r="C31" s="66"/>
      <c r="D31" s="67"/>
    </row>
    <row r="32" spans="1:4" ht="24" customHeight="1" x14ac:dyDescent="0.25">
      <c r="A32" s="65"/>
      <c r="B32" s="65"/>
      <c r="C32" s="66"/>
      <c r="D32" s="67"/>
    </row>
    <row r="33" spans="1:4" ht="24" customHeight="1" x14ac:dyDescent="0.25">
      <c r="A33" s="65"/>
      <c r="B33" s="65"/>
      <c r="C33" s="66"/>
      <c r="D33" s="67"/>
    </row>
    <row r="34" spans="1:4" ht="24" customHeight="1" x14ac:dyDescent="0.25">
      <c r="A34" s="65"/>
      <c r="B34" s="65"/>
      <c r="C34" s="66"/>
      <c r="D34" s="67"/>
    </row>
    <row r="35" spans="1:4" ht="25.5" customHeight="1" x14ac:dyDescent="0.25">
      <c r="A35" s="65"/>
      <c r="B35" s="65"/>
      <c r="C35" s="66"/>
      <c r="D35" s="67"/>
    </row>
  </sheetData>
  <customSheetViews>
    <customSheetView guid="{44594B27-9C70-41F1-9630-666DBB02377F}" scale="90" showPageBreaks="1" printArea="1">
      <selection activeCell="B16" sqref="B16:E16"/>
      <pageMargins left="0" right="0" top="0" bottom="0" header="0" footer="0"/>
      <pageSetup scale="80" orientation="landscape" r:id="rId1"/>
      <headerFooter>
        <oddFooter>&amp;R&amp;P</oddFooter>
      </headerFooter>
    </customSheetView>
    <customSheetView guid="{D084C74A-34CE-4171-80D6-1BE5E86C1BB8}"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topLeftCell="A6" zoomScale="90" zoomScaleNormal="90" workbookViewId="0">
      <selection activeCell="C20" sqref="C20"/>
    </sheetView>
  </sheetViews>
  <sheetFormatPr defaultColWidth="9.28515625" defaultRowHeight="15" x14ac:dyDescent="0.25"/>
  <cols>
    <col min="1" max="1" width="5.5703125" style="1" customWidth="1"/>
    <col min="2" max="2" width="6.7109375" style="1" customWidth="1"/>
    <col min="3" max="3" width="150.7109375" style="1" customWidth="1"/>
    <col min="4" max="16384" width="9.28515625" style="1"/>
  </cols>
  <sheetData>
    <row r="1" spans="1:29" s="18" customFormat="1" ht="18.75" x14ac:dyDescent="0.3">
      <c r="C1" s="95" t="s">
        <v>40</v>
      </c>
    </row>
    <row r="2" spans="1:29" ht="18.75" x14ac:dyDescent="0.3">
      <c r="C2" s="93"/>
    </row>
    <row r="3" spans="1:29" s="20" customFormat="1" x14ac:dyDescent="0.25">
      <c r="A3" s="96"/>
      <c r="B3" s="21"/>
      <c r="C3" s="21" t="s">
        <v>41</v>
      </c>
      <c r="D3" s="96"/>
      <c r="E3" s="96"/>
      <c r="F3" s="96"/>
      <c r="G3" s="96"/>
      <c r="H3" s="96"/>
      <c r="I3" s="96"/>
      <c r="J3" s="96"/>
      <c r="K3" s="96"/>
      <c r="L3" s="96"/>
      <c r="M3" s="96"/>
      <c r="N3" s="96"/>
      <c r="O3" s="96"/>
      <c r="P3" s="96"/>
      <c r="Q3" s="96"/>
      <c r="R3" s="96"/>
      <c r="S3" s="96"/>
      <c r="T3" s="96"/>
      <c r="U3" s="96"/>
      <c r="V3" s="96"/>
      <c r="W3" s="96"/>
      <c r="X3" s="96"/>
      <c r="Y3" s="96"/>
      <c r="Z3" s="96"/>
      <c r="AA3" s="96"/>
      <c r="AB3" s="96"/>
      <c r="AC3" s="96"/>
    </row>
    <row r="4" spans="1:29" s="14" customFormat="1" x14ac:dyDescent="0.25">
      <c r="A4" s="96"/>
      <c r="B4" s="96"/>
      <c r="C4" s="15"/>
      <c r="D4" s="96"/>
      <c r="E4" s="96"/>
      <c r="F4" s="96"/>
      <c r="G4" s="96"/>
      <c r="H4" s="96"/>
      <c r="I4" s="96"/>
      <c r="J4" s="96"/>
      <c r="K4" s="96"/>
      <c r="L4" s="96"/>
      <c r="M4" s="96"/>
      <c r="N4" s="96"/>
      <c r="O4" s="96"/>
      <c r="P4" s="96"/>
      <c r="Q4" s="96"/>
      <c r="R4" s="96"/>
      <c r="S4" s="96"/>
      <c r="T4" s="96"/>
      <c r="U4" s="96"/>
      <c r="V4" s="96"/>
      <c r="W4" s="96"/>
      <c r="X4" s="96"/>
      <c r="Y4" s="96"/>
      <c r="Z4" s="96"/>
      <c r="AA4" s="96"/>
      <c r="AB4" s="96"/>
      <c r="AC4" s="96"/>
    </row>
    <row r="5" spans="1:29" s="14" customFormat="1" ht="49.5" customHeight="1" x14ac:dyDescent="0.25">
      <c r="A5" s="96"/>
      <c r="B5" s="68" t="s">
        <v>42</v>
      </c>
      <c r="C5" s="96" t="s">
        <v>43</v>
      </c>
      <c r="D5" s="96"/>
      <c r="E5" s="96"/>
      <c r="F5" s="96"/>
      <c r="G5" s="96"/>
      <c r="H5" s="96"/>
      <c r="I5" s="96"/>
      <c r="J5" s="96"/>
      <c r="K5" s="96"/>
      <c r="L5" s="96"/>
      <c r="M5" s="96"/>
      <c r="N5" s="96"/>
      <c r="O5" s="96"/>
      <c r="P5" s="96"/>
      <c r="Q5" s="96"/>
      <c r="R5" s="96"/>
      <c r="S5" s="96"/>
      <c r="T5" s="96"/>
      <c r="U5" s="96"/>
      <c r="V5" s="96"/>
      <c r="W5" s="96"/>
      <c r="X5" s="96"/>
      <c r="Y5" s="96"/>
      <c r="Z5" s="96"/>
      <c r="AA5" s="96"/>
      <c r="AB5" s="96"/>
      <c r="AC5" s="96"/>
    </row>
    <row r="6" spans="1:29" s="14" customFormat="1" x14ac:dyDescent="0.25">
      <c r="A6" s="96"/>
      <c r="B6" s="22"/>
      <c r="C6" s="96"/>
      <c r="D6" s="96"/>
      <c r="E6" s="96"/>
      <c r="F6" s="96"/>
      <c r="G6" s="96"/>
      <c r="H6" s="96"/>
      <c r="I6" s="96"/>
      <c r="J6" s="96"/>
      <c r="K6" s="96"/>
      <c r="L6" s="96"/>
      <c r="M6" s="96"/>
      <c r="N6" s="96"/>
      <c r="O6" s="96"/>
      <c r="P6" s="96"/>
      <c r="Q6" s="96"/>
      <c r="R6" s="96"/>
      <c r="S6" s="96"/>
      <c r="T6" s="96"/>
      <c r="U6" s="96"/>
      <c r="V6" s="96"/>
      <c r="W6" s="96"/>
      <c r="X6" s="96"/>
      <c r="Y6" s="96"/>
      <c r="Z6" s="96"/>
      <c r="AA6" s="96"/>
      <c r="AB6" s="96"/>
      <c r="AC6" s="96"/>
    </row>
    <row r="7" spans="1:29" s="20" customFormat="1" x14ac:dyDescent="0.25">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row>
    <row r="8" spans="1:29" s="20" customFormat="1" ht="30" x14ac:dyDescent="0.25">
      <c r="A8" s="96"/>
      <c r="B8" s="68" t="s">
        <v>42</v>
      </c>
      <c r="C8" s="96" t="s">
        <v>44</v>
      </c>
      <c r="D8" s="96"/>
      <c r="E8" s="96"/>
      <c r="F8" s="96"/>
      <c r="G8" s="96"/>
      <c r="H8" s="96"/>
      <c r="I8" s="96"/>
      <c r="J8" s="96"/>
      <c r="K8" s="96"/>
      <c r="L8" s="96"/>
      <c r="M8" s="96"/>
      <c r="N8" s="96"/>
      <c r="O8" s="96"/>
      <c r="P8" s="96"/>
      <c r="Q8" s="96"/>
      <c r="R8" s="96"/>
      <c r="S8" s="96"/>
      <c r="T8" s="96"/>
      <c r="U8" s="96"/>
      <c r="V8" s="96"/>
      <c r="W8" s="96"/>
      <c r="X8" s="96"/>
      <c r="Y8" s="96"/>
      <c r="Z8" s="96"/>
      <c r="AA8" s="96"/>
      <c r="AB8" s="96"/>
      <c r="AC8" s="96"/>
    </row>
    <row r="9" spans="1:29" s="20" customFormat="1" x14ac:dyDescent="0.25">
      <c r="A9" s="96"/>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row>
    <row r="10" spans="1:29" s="20" customFormat="1" ht="18.75" customHeight="1" x14ac:dyDescent="0.25">
      <c r="A10" s="96"/>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row>
    <row r="11" spans="1:29" s="14" customFormat="1" ht="30" customHeight="1" x14ac:dyDescent="0.25">
      <c r="A11" s="96"/>
      <c r="B11" s="68" t="s">
        <v>42</v>
      </c>
      <c r="C11" s="97" t="s">
        <v>45</v>
      </c>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row>
    <row r="12" spans="1:29" s="14" customFormat="1" x14ac:dyDescent="0.25">
      <c r="A12" s="96"/>
      <c r="B12" s="96"/>
      <c r="C12" s="1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row>
    <row r="13" spans="1:29" s="14" customFormat="1" ht="20.25" customHeight="1" x14ac:dyDescent="0.25">
      <c r="A13" s="96"/>
      <c r="B13" s="96"/>
      <c r="C13" s="1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row>
    <row r="14" spans="1:29" s="14" customFormat="1" ht="36.75" customHeight="1" x14ac:dyDescent="0.25">
      <c r="A14" s="96"/>
      <c r="B14" s="68" t="s">
        <v>42</v>
      </c>
      <c r="C14" s="97" t="s">
        <v>46</v>
      </c>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row>
    <row r="15" spans="1:29" s="20" customFormat="1" x14ac:dyDescent="0.25">
      <c r="A15" s="96"/>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row>
    <row r="16" spans="1:29" s="20" customFormat="1" x14ac:dyDescent="0.25">
      <c r="A16" s="96"/>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row>
    <row r="17" spans="2:3" s="14" customFormat="1" ht="35.25" customHeight="1" x14ac:dyDescent="0.25">
      <c r="B17" s="68" t="s">
        <v>42</v>
      </c>
      <c r="C17" s="97" t="s">
        <v>47</v>
      </c>
    </row>
    <row r="18" spans="2:3" s="14" customFormat="1" x14ac:dyDescent="0.25">
      <c r="B18" s="96"/>
      <c r="C18" s="96"/>
    </row>
    <row r="19" spans="2:3" s="14" customFormat="1" x14ac:dyDescent="0.25">
      <c r="B19" s="96"/>
      <c r="C19" s="96"/>
    </row>
    <row r="20" spans="2:3" s="14" customFormat="1" ht="30" customHeight="1" x14ac:dyDescent="0.25">
      <c r="B20" s="26"/>
      <c r="C20" s="24"/>
    </row>
    <row r="22" spans="2:3" x14ac:dyDescent="0.25">
      <c r="C22" s="25"/>
    </row>
  </sheetData>
  <customSheetViews>
    <customSheetView guid="{44594B27-9C70-41F1-9630-666DBB02377F}" scale="90" showPageBreaks="1" printArea="1">
      <selection activeCell="C20" sqref="C20"/>
      <pageMargins left="0" right="0" top="0" bottom="0" header="0" footer="0"/>
      <pageSetup scale="80" fitToHeight="7" orientation="landscape" r:id="rId1"/>
      <headerFooter>
        <oddFooter>&amp;R&amp;P</oddFooter>
      </headerFooter>
    </customSheetView>
    <customSheetView guid="{D084C74A-34CE-4171-80D6-1BE5E86C1BB8}" showPageBreaks="1" printArea="1" topLeftCell="A4">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topLeftCell="A22" zoomScale="90" zoomScaleNormal="90" workbookViewId="0">
      <selection activeCell="F21" sqref="F21"/>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50" style="1" customWidth="1"/>
    <col min="6" max="6" width="19" style="1" customWidth="1"/>
    <col min="7" max="16384" width="9.28515625" style="1"/>
  </cols>
  <sheetData>
    <row r="1" spans="1:13" s="13" customFormat="1" ht="18.75" customHeight="1" x14ac:dyDescent="0.3">
      <c r="A1" s="92"/>
      <c r="B1" s="134" t="s">
        <v>48</v>
      </c>
      <c r="C1" s="135"/>
      <c r="D1" s="135"/>
      <c r="E1" s="135"/>
      <c r="F1" s="1"/>
      <c r="G1" s="1"/>
      <c r="H1" s="1"/>
      <c r="I1" s="1"/>
      <c r="J1" s="1"/>
      <c r="K1" s="1"/>
      <c r="L1" s="1"/>
      <c r="M1" s="1"/>
    </row>
    <row r="2" spans="1:13" s="13" customFormat="1" ht="15.75" x14ac:dyDescent="0.25">
      <c r="A2" s="92"/>
      <c r="B2" s="155"/>
      <c r="C2" s="155"/>
      <c r="D2" s="155"/>
      <c r="E2" s="155"/>
      <c r="F2" s="92"/>
      <c r="G2" s="92"/>
      <c r="H2" s="92"/>
      <c r="I2" s="92"/>
      <c r="J2" s="92"/>
      <c r="K2" s="92"/>
      <c r="L2" s="92"/>
      <c r="M2" s="92"/>
    </row>
    <row r="3" spans="1:13" ht="48" customHeight="1" x14ac:dyDescent="0.25">
      <c r="B3" s="136" t="s">
        <v>49</v>
      </c>
      <c r="C3" s="137"/>
      <c r="D3" s="137"/>
      <c r="E3" s="138"/>
      <c r="F3" s="92"/>
      <c r="G3" s="92"/>
    </row>
    <row r="4" spans="1:13" x14ac:dyDescent="0.25">
      <c r="B4" s="156"/>
      <c r="C4" s="156"/>
      <c r="D4" s="156"/>
      <c r="E4" s="156"/>
    </row>
    <row r="5" spans="1:13" ht="149.25" customHeight="1" x14ac:dyDescent="0.25">
      <c r="B5" s="139" t="s">
        <v>50</v>
      </c>
      <c r="C5" s="140"/>
      <c r="D5" s="140"/>
      <c r="E5" s="140"/>
    </row>
    <row r="6" spans="1:13" x14ac:dyDescent="0.25">
      <c r="B6" s="156"/>
      <c r="C6" s="156"/>
      <c r="D6" s="156"/>
      <c r="E6" s="156"/>
    </row>
    <row r="7" spans="1:13" x14ac:dyDescent="0.25">
      <c r="B7" s="141" t="s">
        <v>51</v>
      </c>
      <c r="C7" s="142"/>
      <c r="D7" s="142"/>
      <c r="E7" s="143"/>
    </row>
    <row r="8" spans="1:13" x14ac:dyDescent="0.25">
      <c r="B8" s="144"/>
      <c r="C8" s="145"/>
      <c r="D8" s="145"/>
      <c r="E8" s="146"/>
    </row>
    <row r="9" spans="1:13" x14ac:dyDescent="0.25">
      <c r="B9" s="157"/>
      <c r="C9" s="157"/>
      <c r="D9" s="157"/>
      <c r="E9" s="157"/>
    </row>
    <row r="10" spans="1:13" x14ac:dyDescent="0.25">
      <c r="B10" s="68"/>
      <c r="C10" s="147" t="s">
        <v>52</v>
      </c>
      <c r="D10" s="148"/>
      <c r="E10" s="149"/>
    </row>
    <row r="11" spans="1:13" ht="48.75" customHeight="1" x14ac:dyDescent="0.25">
      <c r="B11" s="129" t="s">
        <v>42</v>
      </c>
      <c r="C11" s="150" t="s">
        <v>53</v>
      </c>
      <c r="D11" s="151"/>
      <c r="E11" s="152"/>
    </row>
    <row r="12" spans="1:13" ht="18.75" customHeight="1" x14ac:dyDescent="0.25">
      <c r="B12" s="130"/>
      <c r="C12" s="69" t="s">
        <v>54</v>
      </c>
      <c r="D12" s="153" t="s">
        <v>55</v>
      </c>
      <c r="E12" s="154"/>
    </row>
    <row r="13" spans="1:13" x14ac:dyDescent="0.25">
      <c r="A13" s="158"/>
      <c r="B13" s="158"/>
      <c r="C13" s="158"/>
      <c r="D13" s="158"/>
      <c r="E13" s="158"/>
    </row>
    <row r="14" spans="1:13" ht="10.5" customHeight="1" x14ac:dyDescent="0.25">
      <c r="A14" s="158"/>
      <c r="B14" s="158"/>
      <c r="C14" s="158"/>
      <c r="D14" s="158"/>
      <c r="E14" s="158"/>
    </row>
    <row r="15" spans="1:13" x14ac:dyDescent="0.25">
      <c r="B15" s="68"/>
      <c r="C15" s="159" t="s">
        <v>56</v>
      </c>
      <c r="D15" s="160"/>
      <c r="E15" s="161"/>
    </row>
    <row r="16" spans="1:13" ht="30.75" customHeight="1" x14ac:dyDescent="0.25">
      <c r="B16" s="131"/>
      <c r="C16" s="151" t="s">
        <v>57</v>
      </c>
      <c r="D16" s="151"/>
      <c r="E16" s="152"/>
    </row>
    <row r="17" spans="1:5" ht="18" customHeight="1" x14ac:dyDescent="0.25">
      <c r="B17" s="132"/>
      <c r="C17" s="36" t="s">
        <v>54</v>
      </c>
      <c r="D17" s="153"/>
      <c r="E17" s="154"/>
    </row>
    <row r="18" spans="1:5" x14ac:dyDescent="0.25">
      <c r="B18" s="132"/>
      <c r="C18" s="36" t="s">
        <v>58</v>
      </c>
      <c r="D18" s="153"/>
      <c r="E18" s="154"/>
    </row>
    <row r="19" spans="1:5" ht="18" customHeight="1" x14ac:dyDescent="0.25">
      <c r="B19" s="133"/>
      <c r="C19" s="36" t="s">
        <v>59</v>
      </c>
      <c r="D19" s="153"/>
      <c r="E19" s="154"/>
    </row>
    <row r="20" spans="1:5" ht="15.75" customHeight="1" x14ac:dyDescent="0.25">
      <c r="A20" s="158"/>
      <c r="B20" s="158"/>
      <c r="C20" s="158"/>
      <c r="D20" s="158"/>
      <c r="E20" s="158"/>
    </row>
    <row r="21" spans="1:5" x14ac:dyDescent="0.25">
      <c r="A21" s="158"/>
      <c r="B21" s="158"/>
      <c r="C21" s="158"/>
      <c r="D21" s="158"/>
      <c r="E21" s="158"/>
    </row>
    <row r="22" spans="1:5" x14ac:dyDescent="0.25">
      <c r="B22" s="68"/>
      <c r="C22" s="159" t="s">
        <v>60</v>
      </c>
      <c r="D22" s="160"/>
      <c r="E22" s="161"/>
    </row>
    <row r="23" spans="1:5" ht="66.75" customHeight="1" x14ac:dyDescent="0.25">
      <c r="B23" s="131"/>
      <c r="C23" s="151" t="s">
        <v>61</v>
      </c>
      <c r="D23" s="151"/>
      <c r="E23" s="152"/>
    </row>
    <row r="24" spans="1:5" x14ac:dyDescent="0.25">
      <c r="B24" s="132"/>
      <c r="C24" s="36" t="s">
        <v>54</v>
      </c>
      <c r="D24" s="153"/>
      <c r="E24" s="154"/>
    </row>
    <row r="25" spans="1:5" x14ac:dyDescent="0.25">
      <c r="B25" s="132"/>
      <c r="C25" s="36" t="s">
        <v>62</v>
      </c>
      <c r="D25" s="153"/>
      <c r="E25" s="154"/>
    </row>
    <row r="26" spans="1:5" ht="30" x14ac:dyDescent="0.25">
      <c r="B26" s="133"/>
      <c r="C26" s="36" t="s">
        <v>63</v>
      </c>
      <c r="D26" s="153"/>
      <c r="E26" s="154"/>
    </row>
    <row r="27" spans="1:5" x14ac:dyDescent="0.25">
      <c r="B27" s="96"/>
      <c r="C27" s="96"/>
      <c r="D27"/>
      <c r="E27"/>
    </row>
    <row r="28" spans="1:5" x14ac:dyDescent="0.25">
      <c r="B28" s="94"/>
      <c r="C28" s="120"/>
      <c r="D28" s="120"/>
      <c r="E28" s="27"/>
    </row>
    <row r="29" spans="1:5" x14ac:dyDescent="0.25">
      <c r="B29" s="94"/>
      <c r="C29" s="121" t="s">
        <v>64</v>
      </c>
      <c r="D29" s="122"/>
      <c r="E29" s="35"/>
    </row>
    <row r="30" spans="1:5" x14ac:dyDescent="0.25">
      <c r="B30" s="94"/>
      <c r="C30" s="123" t="s">
        <v>65</v>
      </c>
      <c r="D30" s="124"/>
      <c r="E30" s="125"/>
    </row>
    <row r="31" spans="1:5" x14ac:dyDescent="0.25">
      <c r="B31" s="94"/>
      <c r="C31" s="123"/>
      <c r="D31" s="124"/>
      <c r="E31" s="125"/>
    </row>
    <row r="32" spans="1:5" x14ac:dyDescent="0.25">
      <c r="B32" s="94"/>
      <c r="C32" s="126"/>
      <c r="D32" s="127"/>
      <c r="E32" s="128"/>
    </row>
    <row r="33" spans="2:5" x14ac:dyDescent="0.25">
      <c r="B33" s="94"/>
      <c r="C33" s="126"/>
      <c r="D33" s="127"/>
      <c r="E33" s="128"/>
    </row>
    <row r="34" spans="2:5" x14ac:dyDescent="0.25">
      <c r="B34" s="94"/>
      <c r="C34" s="126"/>
      <c r="D34" s="127"/>
      <c r="E34" s="128"/>
    </row>
    <row r="35" spans="2:5" x14ac:dyDescent="0.25">
      <c r="B35" s="94"/>
      <c r="C35" s="126"/>
      <c r="D35" s="127"/>
      <c r="E35" s="128"/>
    </row>
  </sheetData>
  <customSheetViews>
    <customSheetView guid="{44594B27-9C70-41F1-9630-666DBB02377F}" scale="90" showPageBreaks="1" printArea="1">
      <selection activeCell="B5" sqref="B5:E5"/>
      <pageMargins left="0" right="0" top="0" bottom="0" header="0" footer="0"/>
      <pageSetup scale="80" orientation="landscape" r:id="rId1"/>
      <headerFooter>
        <oddFooter>&amp;R&amp;P</oddFooter>
      </headerFooter>
    </customSheetView>
    <customSheetView guid="{D084C74A-34CE-4171-80D6-1BE5E86C1BB8}"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A13:E14"/>
    <mergeCell ref="A20:E21"/>
    <mergeCell ref="D19:E19"/>
    <mergeCell ref="C23:E23"/>
    <mergeCell ref="D24:E24"/>
    <mergeCell ref="D17:E17"/>
    <mergeCell ref="D18:E18"/>
    <mergeCell ref="B23:B26"/>
    <mergeCell ref="C15:E15"/>
    <mergeCell ref="C22:E22"/>
    <mergeCell ref="D25:E25"/>
    <mergeCell ref="D26:E26"/>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C28:D28"/>
    <mergeCell ref="C29:D29"/>
    <mergeCell ref="C30:E31"/>
    <mergeCell ref="C32:E32"/>
    <mergeCell ref="C33:E33"/>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topLeftCell="B18" zoomScale="90" zoomScaleNormal="90" workbookViewId="0">
      <selection activeCell="N35" sqref="N35"/>
    </sheetView>
  </sheetViews>
  <sheetFormatPr defaultColWidth="9.28515625" defaultRowHeight="15" x14ac:dyDescent="0.25"/>
  <cols>
    <col min="1" max="1" width="3.42578125" style="1" customWidth="1"/>
    <col min="2" max="2" width="27.7109375" style="1" customWidth="1"/>
    <col min="3" max="3" width="52.140625" style="1" customWidth="1"/>
    <col min="4" max="4" width="27.85546875" style="1" customWidth="1"/>
    <col min="5" max="5" width="49.7109375" style="1" customWidth="1"/>
    <col min="6" max="16384" width="9.28515625" style="1"/>
  </cols>
  <sheetData>
    <row r="1" spans="1:5" s="18" customFormat="1" ht="15.75" x14ac:dyDescent="0.3">
      <c r="B1" s="134" t="s">
        <v>66</v>
      </c>
      <c r="C1" s="135"/>
      <c r="D1" s="135"/>
      <c r="E1" s="135"/>
    </row>
    <row r="2" spans="1:5" ht="12" customHeight="1" x14ac:dyDescent="0.25">
      <c r="B2" s="162"/>
      <c r="C2" s="162"/>
      <c r="D2" s="162"/>
      <c r="E2" s="162"/>
    </row>
    <row r="3" spans="1:5" s="14" customFormat="1" ht="45" customHeight="1" x14ac:dyDescent="0.25">
      <c r="A3" s="96"/>
      <c r="B3" s="163" t="s">
        <v>67</v>
      </c>
      <c r="C3" s="163"/>
      <c r="D3" s="163"/>
      <c r="E3" s="163"/>
    </row>
    <row r="4" spans="1:5" s="14" customFormat="1" x14ac:dyDescent="0.25">
      <c r="A4" s="96"/>
      <c r="B4" s="158"/>
      <c r="C4" s="158"/>
      <c r="D4" s="158"/>
      <c r="E4" s="158"/>
    </row>
    <row r="5" spans="1:5" s="14" customFormat="1" ht="30" customHeight="1" x14ac:dyDescent="0.25">
      <c r="A5" s="96"/>
      <c r="B5" s="164" t="s">
        <v>68</v>
      </c>
      <c r="C5" s="164"/>
      <c r="D5" s="164"/>
      <c r="E5" s="1"/>
    </row>
    <row r="6" spans="1:5" s="14" customFormat="1" ht="17.25" customHeight="1" x14ac:dyDescent="0.25">
      <c r="A6" s="96"/>
      <c r="B6" s="165"/>
      <c r="C6" s="165"/>
      <c r="D6" s="165"/>
      <c r="E6" s="1"/>
    </row>
    <row r="7" spans="1:5" s="14" customFormat="1" ht="18" customHeight="1" x14ac:dyDescent="0.25">
      <c r="A7" s="96"/>
      <c r="B7" s="98" t="s">
        <v>21</v>
      </c>
      <c r="C7" s="166" t="s">
        <v>10</v>
      </c>
      <c r="D7" s="166"/>
      <c r="E7" s="1"/>
    </row>
    <row r="8" spans="1:5" s="14" customFormat="1" x14ac:dyDescent="0.25">
      <c r="A8" s="96"/>
      <c r="B8" s="99" t="s">
        <v>31</v>
      </c>
      <c r="C8" s="167" t="s">
        <v>28</v>
      </c>
      <c r="D8" s="167"/>
      <c r="E8" s="1"/>
    </row>
    <row r="9" spans="1:5" s="14" customFormat="1" x14ac:dyDescent="0.25">
      <c r="A9" s="31"/>
      <c r="B9" s="99" t="s">
        <v>32</v>
      </c>
      <c r="C9" s="167" t="s">
        <v>28</v>
      </c>
      <c r="D9" s="167"/>
      <c r="E9" s="1"/>
    </row>
    <row r="10" spans="1:5" s="14" customFormat="1" x14ac:dyDescent="0.25">
      <c r="A10" s="26"/>
      <c r="B10" s="99" t="s">
        <v>69</v>
      </c>
      <c r="C10" s="167" t="s">
        <v>28</v>
      </c>
      <c r="D10" s="167"/>
      <c r="E10" s="1"/>
    </row>
    <row r="11" spans="1:5" s="14" customFormat="1" x14ac:dyDescent="0.25">
      <c r="A11" s="26"/>
      <c r="B11" s="99" t="s">
        <v>29</v>
      </c>
      <c r="C11" s="167" t="s">
        <v>28</v>
      </c>
      <c r="D11" s="167"/>
      <c r="E11" s="1"/>
    </row>
    <row r="12" spans="1:5" s="14" customFormat="1" x14ac:dyDescent="0.25">
      <c r="A12" s="26"/>
      <c r="B12" s="99" t="s">
        <v>70</v>
      </c>
      <c r="C12" s="167" t="s">
        <v>28</v>
      </c>
      <c r="D12" s="167"/>
      <c r="E12" s="1"/>
    </row>
    <row r="13" spans="1:5" s="14" customFormat="1" x14ac:dyDescent="0.25">
      <c r="A13" s="26"/>
      <c r="B13" s="99" t="s">
        <v>71</v>
      </c>
      <c r="C13" s="167" t="s">
        <v>11</v>
      </c>
      <c r="D13" s="167"/>
      <c r="E13" s="1"/>
    </row>
    <row r="14" spans="1:5" s="14" customFormat="1" x14ac:dyDescent="0.25">
      <c r="A14" s="96"/>
      <c r="B14" s="99" t="s">
        <v>25</v>
      </c>
      <c r="C14" s="167" t="s">
        <v>72</v>
      </c>
      <c r="D14" s="167"/>
      <c r="E14" s="1"/>
    </row>
    <row r="15" spans="1:5" s="14" customFormat="1" x14ac:dyDescent="0.25">
      <c r="A15" s="31"/>
      <c r="B15" s="99" t="s">
        <v>37</v>
      </c>
      <c r="C15" s="167" t="s">
        <v>38</v>
      </c>
      <c r="D15" s="167"/>
      <c r="E15" s="1"/>
    </row>
    <row r="16" spans="1:5" s="14" customFormat="1" x14ac:dyDescent="0.25">
      <c r="A16" s="28"/>
      <c r="B16" s="99" t="s">
        <v>73</v>
      </c>
      <c r="C16" s="167" t="s">
        <v>38</v>
      </c>
      <c r="D16" s="167"/>
      <c r="E16" s="1"/>
    </row>
    <row r="17" spans="1:5" s="14" customFormat="1" x14ac:dyDescent="0.25">
      <c r="A17" s="28"/>
      <c r="B17" s="99" t="s">
        <v>74</v>
      </c>
      <c r="C17" s="167" t="s">
        <v>36</v>
      </c>
      <c r="D17" s="167"/>
      <c r="E17" s="1"/>
    </row>
    <row r="18" spans="1:5" s="14" customFormat="1" x14ac:dyDescent="0.25">
      <c r="A18" s="28"/>
      <c r="B18" s="99"/>
      <c r="C18" s="167"/>
      <c r="D18" s="167"/>
      <c r="E18" s="1"/>
    </row>
    <row r="19" spans="1:5" s="14" customFormat="1" x14ac:dyDescent="0.25">
      <c r="A19" s="28"/>
      <c r="B19" s="99"/>
      <c r="C19" s="167"/>
      <c r="D19" s="167"/>
      <c r="E19" s="1"/>
    </row>
    <row r="20" spans="1:5" s="14" customFormat="1" x14ac:dyDescent="0.25">
      <c r="A20" s="96"/>
      <c r="B20" s="99"/>
      <c r="C20" s="167"/>
      <c r="D20" s="167"/>
      <c r="E20" s="1"/>
    </row>
    <row r="21" spans="1:5" s="14" customFormat="1" x14ac:dyDescent="0.25">
      <c r="A21" s="32"/>
      <c r="B21" s="99"/>
      <c r="C21" s="167"/>
      <c r="D21" s="167"/>
      <c r="E21" s="1"/>
    </row>
    <row r="22" spans="1:5" s="14" customFormat="1" x14ac:dyDescent="0.25">
      <c r="A22" s="28"/>
      <c r="B22" s="99"/>
      <c r="C22" s="167"/>
      <c r="D22" s="167"/>
      <c r="E22" s="1"/>
    </row>
    <row r="23" spans="1:5" s="14" customFormat="1" x14ac:dyDescent="0.25">
      <c r="A23" s="28"/>
      <c r="B23" s="99"/>
      <c r="C23" s="167"/>
      <c r="D23" s="167"/>
      <c r="E23" s="1"/>
    </row>
    <row r="24" spans="1:5" s="14" customFormat="1" x14ac:dyDescent="0.25">
      <c r="A24" s="28"/>
      <c r="B24" s="99"/>
      <c r="C24" s="167"/>
      <c r="D24" s="167"/>
      <c r="E24" s="1"/>
    </row>
    <row r="25" spans="1:5" s="14" customFormat="1" x14ac:dyDescent="0.25">
      <c r="A25" s="28"/>
      <c r="B25" s="99"/>
      <c r="C25" s="167"/>
      <c r="D25" s="167"/>
      <c r="E25" s="1"/>
    </row>
    <row r="26" spans="1:5" s="14" customFormat="1" x14ac:dyDescent="0.25">
      <c r="A26" s="96"/>
      <c r="B26" s="99"/>
      <c r="C26" s="167"/>
      <c r="D26" s="167"/>
      <c r="E26" s="1"/>
    </row>
    <row r="27" spans="1:5" s="14" customFormat="1" x14ac:dyDescent="0.25">
      <c r="A27" s="31"/>
      <c r="B27" s="99"/>
      <c r="C27" s="167"/>
      <c r="D27" s="167"/>
      <c r="E27" s="1"/>
    </row>
    <row r="28" spans="1:5" s="14" customFormat="1" ht="16.5" customHeight="1" x14ac:dyDescent="0.25">
      <c r="A28" s="28"/>
      <c r="B28" s="99"/>
      <c r="C28" s="167"/>
      <c r="D28" s="167"/>
      <c r="E28" s="1"/>
    </row>
    <row r="29" spans="1:5" s="14" customFormat="1" x14ac:dyDescent="0.25">
      <c r="A29" s="28"/>
      <c r="B29" s="158"/>
      <c r="C29" s="158"/>
      <c r="D29" s="158"/>
      <c r="E29" s="158"/>
    </row>
    <row r="30" spans="1:5" s="14" customFormat="1" ht="46.5" customHeight="1" x14ac:dyDescent="0.25">
      <c r="A30" s="28"/>
      <c r="B30" s="170" t="s">
        <v>75</v>
      </c>
      <c r="C30" s="170"/>
      <c r="D30" s="170"/>
      <c r="E30" s="170"/>
    </row>
    <row r="31" spans="1:5" s="14" customFormat="1" ht="40.5" customHeight="1" x14ac:dyDescent="0.25">
      <c r="A31" s="28"/>
      <c r="B31" s="33" t="s">
        <v>76</v>
      </c>
      <c r="C31" s="33" t="s">
        <v>77</v>
      </c>
      <c r="D31" s="100" t="s">
        <v>78</v>
      </c>
      <c r="E31" s="34" t="s">
        <v>79</v>
      </c>
    </row>
    <row r="32" spans="1:5" s="14" customFormat="1" ht="45.75" customHeight="1" x14ac:dyDescent="0.25">
      <c r="A32" s="96"/>
      <c r="B32" s="70" t="s">
        <v>80</v>
      </c>
      <c r="C32" s="99" t="s">
        <v>545</v>
      </c>
      <c r="D32" s="101" t="s">
        <v>546</v>
      </c>
      <c r="E32" s="101"/>
    </row>
    <row r="33" spans="1:5" s="14" customFormat="1" ht="42" customHeight="1" x14ac:dyDescent="0.25">
      <c r="A33" s="31"/>
      <c r="B33" s="70" t="s">
        <v>81</v>
      </c>
      <c r="C33" s="99" t="s">
        <v>545</v>
      </c>
      <c r="D33" s="101" t="s">
        <v>546</v>
      </c>
      <c r="E33" s="101"/>
    </row>
    <row r="34" spans="1:5" s="14" customFormat="1" ht="41.25" customHeight="1" x14ac:dyDescent="0.25">
      <c r="A34" s="28"/>
      <c r="B34" s="70" t="s">
        <v>82</v>
      </c>
      <c r="C34" s="99"/>
      <c r="D34" s="101"/>
      <c r="E34" s="101"/>
    </row>
    <row r="35" spans="1:5" s="14" customFormat="1" ht="76.5" customHeight="1" x14ac:dyDescent="0.25">
      <c r="A35" s="28"/>
      <c r="B35" s="70" t="s">
        <v>83</v>
      </c>
      <c r="C35" s="99"/>
      <c r="D35" s="101"/>
      <c r="E35" s="101"/>
    </row>
    <row r="36" spans="1:5" s="14" customFormat="1" ht="48" customHeight="1" x14ac:dyDescent="0.25">
      <c r="A36" s="28"/>
      <c r="B36" s="70" t="s">
        <v>84</v>
      </c>
      <c r="C36" s="99" t="s">
        <v>547</v>
      </c>
      <c r="D36" s="103" t="s">
        <v>546</v>
      </c>
      <c r="E36" s="101"/>
    </row>
    <row r="37" spans="1:5" s="14" customFormat="1" x14ac:dyDescent="0.25">
      <c r="A37" s="28"/>
      <c r="B37" s="171"/>
      <c r="C37" s="171"/>
      <c r="D37" s="171"/>
      <c r="E37" s="171"/>
    </row>
    <row r="38" spans="1:5" s="14" customFormat="1" x14ac:dyDescent="0.25">
      <c r="A38" s="96"/>
      <c r="B38" s="158"/>
      <c r="C38" s="158"/>
      <c r="D38" s="158"/>
      <c r="E38" s="158"/>
    </row>
    <row r="39" spans="1:5" s="14" customFormat="1" x14ac:dyDescent="0.25">
      <c r="A39" s="31"/>
      <c r="B39" s="172" t="s">
        <v>85</v>
      </c>
      <c r="C39" s="172"/>
      <c r="D39" s="172"/>
      <c r="E39" s="172"/>
    </row>
    <row r="40" spans="1:5" s="14" customFormat="1" x14ac:dyDescent="0.25">
      <c r="A40" s="26"/>
      <c r="B40" s="100" t="s">
        <v>86</v>
      </c>
      <c r="C40" s="168" t="s">
        <v>87</v>
      </c>
      <c r="D40" s="168"/>
      <c r="E40" s="168"/>
    </row>
    <row r="41" spans="1:5" s="14" customFormat="1" ht="44.25" customHeight="1" x14ac:dyDescent="0.25">
      <c r="A41" s="26"/>
      <c r="B41" s="70" t="s">
        <v>88</v>
      </c>
      <c r="C41" s="169"/>
      <c r="D41" s="169"/>
      <c r="E41" s="169"/>
    </row>
    <row r="42" spans="1:5" s="14" customFormat="1" ht="36" customHeight="1" x14ac:dyDescent="0.25">
      <c r="A42" s="26"/>
      <c r="B42" s="70" t="s">
        <v>89</v>
      </c>
      <c r="C42" s="169"/>
      <c r="D42" s="169"/>
      <c r="E42" s="169"/>
    </row>
    <row r="43" spans="1:5" s="14" customFormat="1" ht="45.75" customHeight="1" x14ac:dyDescent="0.25">
      <c r="A43" s="26"/>
      <c r="B43" s="70" t="s">
        <v>90</v>
      </c>
      <c r="C43" s="169"/>
      <c r="D43" s="169"/>
      <c r="E43" s="169"/>
    </row>
    <row r="44" spans="1:5" s="14" customFormat="1" x14ac:dyDescent="0.25">
      <c r="A44" s="29"/>
      <c r="B44"/>
      <c r="C44" s="96"/>
      <c r="D44" s="96"/>
      <c r="E44" s="96"/>
    </row>
    <row r="45" spans="1:5" s="14" customFormat="1" x14ac:dyDescent="0.25">
      <c r="A45" s="29"/>
      <c r="B45"/>
      <c r="C45" s="96"/>
      <c r="D45" s="96"/>
      <c r="E45" s="96"/>
    </row>
    <row r="46" spans="1:5" s="14" customFormat="1" x14ac:dyDescent="0.25">
      <c r="A46" s="96"/>
      <c r="B46" s="15"/>
      <c r="C46" s="96"/>
      <c r="D46" s="96"/>
      <c r="E46" s="96"/>
    </row>
    <row r="47" spans="1:5" s="14" customFormat="1" x14ac:dyDescent="0.25">
      <c r="A47" s="96"/>
      <c r="B47" s="15"/>
      <c r="C47" s="96"/>
      <c r="D47" s="96"/>
      <c r="E47" s="96"/>
    </row>
    <row r="48" spans="1:5" s="14" customFormat="1" x14ac:dyDescent="0.25">
      <c r="A48" s="96"/>
      <c r="B48" s="15"/>
      <c r="C48" s="96"/>
      <c r="D48" s="96"/>
      <c r="E48" s="96"/>
    </row>
    <row r="49" spans="1:3" s="14" customFormat="1" x14ac:dyDescent="0.25">
      <c r="A49" s="96"/>
      <c r="B49" s="15"/>
      <c r="C49" s="96"/>
    </row>
    <row r="50" spans="1:3" s="14" customFormat="1" x14ac:dyDescent="0.25">
      <c r="A50" s="96"/>
      <c r="B50" s="16"/>
      <c r="C50" s="96"/>
    </row>
    <row r="51" spans="1:3" s="14" customFormat="1" x14ac:dyDescent="0.25">
      <c r="A51" s="96"/>
      <c r="B51" s="15"/>
      <c r="C51" s="96"/>
    </row>
    <row r="52" spans="1:3" s="14" customFormat="1" x14ac:dyDescent="0.25">
      <c r="A52" s="96"/>
      <c r="B52" s="96"/>
      <c r="C52" s="96"/>
    </row>
    <row r="53" spans="1:3" s="14" customFormat="1" x14ac:dyDescent="0.25">
      <c r="A53" s="96"/>
      <c r="B53" s="16"/>
      <c r="C53" s="96"/>
    </row>
    <row r="54" spans="1:3" s="14" customFormat="1" x14ac:dyDescent="0.25">
      <c r="A54" s="96"/>
      <c r="B54" s="15"/>
      <c r="C54" s="23"/>
    </row>
    <row r="55" spans="1:3" s="14" customFormat="1" ht="15" customHeight="1" x14ac:dyDescent="0.25">
      <c r="A55" s="96"/>
      <c r="B55" s="96"/>
      <c r="C55" s="96"/>
    </row>
    <row r="56" spans="1:3" s="14" customFormat="1" x14ac:dyDescent="0.25">
      <c r="A56" s="96"/>
      <c r="B56" s="16"/>
      <c r="C56" s="96"/>
    </row>
    <row r="57" spans="1:3" s="14" customFormat="1" ht="15" customHeight="1" x14ac:dyDescent="0.3">
      <c r="A57" s="1"/>
      <c r="B57" s="93"/>
      <c r="C57" s="96"/>
    </row>
    <row r="58" spans="1:3" s="14" customFormat="1" x14ac:dyDescent="0.25">
      <c r="A58" s="96"/>
      <c r="B58" s="16"/>
      <c r="C58" s="96"/>
    </row>
    <row r="59" spans="1:3" s="14" customFormat="1" x14ac:dyDescent="0.25">
      <c r="A59" s="96"/>
      <c r="B59" s="15"/>
      <c r="C59" s="96"/>
    </row>
    <row r="60" spans="1:3" s="14" customFormat="1" x14ac:dyDescent="0.25">
      <c r="A60" s="96"/>
      <c r="B60" s="16"/>
      <c r="C60" s="96"/>
    </row>
    <row r="61" spans="1:3" s="14" customFormat="1" x14ac:dyDescent="0.25">
      <c r="A61" s="96"/>
      <c r="B61" s="16"/>
      <c r="C61" s="96"/>
    </row>
    <row r="62" spans="1:3" s="14" customFormat="1" ht="38.1" customHeight="1" x14ac:dyDescent="0.25">
      <c r="A62" s="96"/>
      <c r="B62" s="15"/>
      <c r="C62" s="96"/>
    </row>
    <row r="63" spans="1:3" s="14" customFormat="1" x14ac:dyDescent="0.25">
      <c r="A63" s="96"/>
      <c r="B63" s="96"/>
      <c r="C63" s="96"/>
    </row>
    <row r="64" spans="1:3" s="14" customFormat="1" ht="15" customHeight="1" x14ac:dyDescent="0.25">
      <c r="A64" s="96"/>
      <c r="B64" s="16"/>
      <c r="C64" s="96"/>
    </row>
    <row r="65" spans="2:3" s="14" customFormat="1" ht="88.15" customHeight="1" x14ac:dyDescent="0.25">
      <c r="B65" s="15"/>
      <c r="C65" s="96"/>
    </row>
    <row r="66" spans="2:3" s="14" customFormat="1" x14ac:dyDescent="0.25">
      <c r="B66" s="96"/>
      <c r="C66" s="96"/>
    </row>
    <row r="67" spans="2:3" s="14" customFormat="1" x14ac:dyDescent="0.25">
      <c r="B67" s="16"/>
      <c r="C67" s="96"/>
    </row>
    <row r="68" spans="2:3" s="14" customFormat="1" x14ac:dyDescent="0.25">
      <c r="B68" s="15"/>
      <c r="C68" s="23"/>
    </row>
    <row r="69" spans="2:3" s="14" customFormat="1" x14ac:dyDescent="0.25">
      <c r="B69" s="96"/>
      <c r="C69" s="96"/>
    </row>
    <row r="70" spans="2:3" s="14" customFormat="1" x14ac:dyDescent="0.25">
      <c r="B70" s="16"/>
      <c r="C70" s="96"/>
    </row>
    <row r="71" spans="2:3" s="14" customFormat="1" x14ac:dyDescent="0.25">
      <c r="B71" s="15"/>
      <c r="C71" s="96"/>
    </row>
    <row r="72" spans="2:3" s="14" customFormat="1" x14ac:dyDescent="0.25">
      <c r="B72" s="96"/>
      <c r="C72" s="96"/>
    </row>
    <row r="73" spans="2:3" s="14" customFormat="1" x14ac:dyDescent="0.25">
      <c r="B73" s="16"/>
      <c r="C73" s="96"/>
    </row>
    <row r="74" spans="2:3" s="14" customFormat="1" ht="42.6" customHeight="1" x14ac:dyDescent="0.25">
      <c r="B74" s="15"/>
      <c r="C74" s="96"/>
    </row>
    <row r="75" spans="2:3" s="14" customFormat="1" x14ac:dyDescent="0.25">
      <c r="B75" s="96"/>
      <c r="C75" s="96"/>
    </row>
    <row r="76" spans="2:3" x14ac:dyDescent="0.25">
      <c r="B76" s="30"/>
    </row>
    <row r="77" spans="2:3" s="14" customFormat="1" x14ac:dyDescent="0.25">
      <c r="B77" s="15"/>
      <c r="C77" s="23"/>
    </row>
    <row r="79" spans="2:3" x14ac:dyDescent="0.25">
      <c r="B79" s="30"/>
    </row>
    <row r="80" spans="2:3" s="14" customFormat="1" x14ac:dyDescent="0.25">
      <c r="B80" s="15"/>
      <c r="C80" s="96"/>
    </row>
    <row r="82" spans="1:2" x14ac:dyDescent="0.25">
      <c r="B82" s="30"/>
    </row>
    <row r="83" spans="1:2" s="14" customFormat="1" x14ac:dyDescent="0.25">
      <c r="A83" s="96"/>
      <c r="B83" s="15"/>
    </row>
    <row r="84" spans="1:2" s="14" customFormat="1" x14ac:dyDescent="0.25">
      <c r="A84" s="1"/>
      <c r="B84" s="1"/>
    </row>
    <row r="85" spans="1:2" s="14" customFormat="1" x14ac:dyDescent="0.25">
      <c r="A85" s="1"/>
      <c r="B85" s="1"/>
    </row>
    <row r="88" spans="1:2" s="14" customFormat="1" x14ac:dyDescent="0.25">
      <c r="A88" s="1"/>
      <c r="B88" s="1"/>
    </row>
  </sheetData>
  <customSheetViews>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1"/>
      <headerFooter>
        <oddFooter>&amp;R&amp;P</oddFooter>
      </headerFooter>
    </customSheetView>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2"/>
      <headerFooter>
        <oddFooter>&amp;R&amp;P</oddFooter>
      </headerFooter>
    </customSheetView>
  </customSheetViews>
  <mergeCells count="35">
    <mergeCell ref="C40:E40"/>
    <mergeCell ref="C41:E41"/>
    <mergeCell ref="C42:E42"/>
    <mergeCell ref="C43:E43"/>
    <mergeCell ref="C27:D27"/>
    <mergeCell ref="C28:D28"/>
    <mergeCell ref="B29:E29"/>
    <mergeCell ref="B30:E30"/>
    <mergeCell ref="B37:E38"/>
    <mergeCell ref="B39:E39"/>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B1:E1"/>
    <mergeCell ref="B2:E2"/>
    <mergeCell ref="B3:E3"/>
    <mergeCell ref="B4:E4"/>
    <mergeCell ref="B5:D6"/>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Enter the name of each member of the district's DCIP planning team." sqref="B8:B28"/>
  </dataValidations>
  <pageMargins left="0.45" right="0.45" top="0.5" bottom="0.5" header="0.3" footer="0.05"/>
  <pageSetup scale="79" fitToHeight="7" orientation="landscape" r:id="rId3"/>
  <headerFooter>
    <oddFooter>&amp;R&amp;P</oddFooter>
  </headerFooter>
  <rowBreaks count="1" manualBreakCount="1">
    <brk id="45"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73" t="s">
        <v>91</v>
      </c>
      <c r="C1" s="174"/>
      <c r="D1" s="174"/>
      <c r="E1" s="174"/>
      <c r="F1" s="174"/>
      <c r="G1" s="174"/>
    </row>
    <row r="3" spans="2:12" ht="30" customHeight="1" x14ac:dyDescent="0.25">
      <c r="B3" s="71" t="s">
        <v>92</v>
      </c>
      <c r="C3" s="72" t="s">
        <v>93</v>
      </c>
      <c r="D3" s="72" t="s">
        <v>94</v>
      </c>
      <c r="E3" s="72" t="s">
        <v>95</v>
      </c>
      <c r="F3" s="72" t="s">
        <v>96</v>
      </c>
      <c r="G3" s="72" t="s">
        <v>97</v>
      </c>
      <c r="H3" s="73" t="s">
        <v>93</v>
      </c>
      <c r="I3" s="73" t="s">
        <v>94</v>
      </c>
      <c r="J3" s="73" t="s">
        <v>95</v>
      </c>
      <c r="K3" s="73" t="s">
        <v>96</v>
      </c>
      <c r="L3" s="73" t="s">
        <v>97</v>
      </c>
    </row>
    <row r="4" spans="2:12" x14ac:dyDescent="0.25">
      <c r="B4" s="74" t="s">
        <v>98</v>
      </c>
      <c r="C4" s="75"/>
      <c r="D4" s="75"/>
      <c r="E4" s="75"/>
      <c r="F4" s="75"/>
      <c r="G4" s="75"/>
      <c r="H4" t="str">
        <f>IF(C4="Y",$B$4,"")</f>
        <v/>
      </c>
      <c r="I4" t="str">
        <f>IF(D4="Y",$B$4,"")</f>
        <v/>
      </c>
      <c r="J4" t="str">
        <f>IF(E4="Y",$B$4,"")</f>
        <v/>
      </c>
      <c r="K4" t="str">
        <f>IF(F4="Y",$B$4,"")</f>
        <v/>
      </c>
      <c r="L4" t="str">
        <f>IF(G4="Y",$B$4,"")</f>
        <v/>
      </c>
    </row>
    <row r="5" spans="2:12" x14ac:dyDescent="0.25">
      <c r="B5" s="74" t="s">
        <v>99</v>
      </c>
      <c r="C5" s="75"/>
      <c r="D5" s="75"/>
      <c r="E5" s="75"/>
      <c r="F5" s="75"/>
      <c r="G5" s="75"/>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74" t="s">
        <v>100</v>
      </c>
      <c r="C6" s="75"/>
      <c r="D6" s="75"/>
      <c r="E6" s="75"/>
      <c r="F6" s="75"/>
      <c r="G6" s="75"/>
      <c r="H6" t="str">
        <f t="shared" si="0"/>
        <v/>
      </c>
      <c r="I6" t="str">
        <f t="shared" si="1"/>
        <v/>
      </c>
      <c r="J6" t="str">
        <f t="shared" si="2"/>
        <v/>
      </c>
      <c r="K6" t="str">
        <f t="shared" si="3"/>
        <v/>
      </c>
      <c r="L6" t="str">
        <f t="shared" si="4"/>
        <v/>
      </c>
    </row>
    <row r="7" spans="2:12" x14ac:dyDescent="0.25">
      <c r="B7" s="74" t="s">
        <v>101</v>
      </c>
      <c r="C7" s="75"/>
      <c r="D7" s="75"/>
      <c r="E7" s="75"/>
      <c r="F7" s="75"/>
      <c r="G7" s="75"/>
      <c r="H7" t="str">
        <f t="shared" si="0"/>
        <v/>
      </c>
      <c r="I7" t="str">
        <f t="shared" si="1"/>
        <v/>
      </c>
      <c r="J7" t="str">
        <f t="shared" si="2"/>
        <v/>
      </c>
      <c r="K7" t="str">
        <f t="shared" si="3"/>
        <v/>
      </c>
      <c r="L7" t="str">
        <f t="shared" si="4"/>
        <v/>
      </c>
    </row>
    <row r="8" spans="2:12" x14ac:dyDescent="0.25">
      <c r="B8" s="74" t="s">
        <v>102</v>
      </c>
      <c r="C8" s="75"/>
      <c r="D8" s="75"/>
      <c r="E8" s="75"/>
      <c r="F8" s="75"/>
      <c r="G8" s="75"/>
      <c r="H8" t="str">
        <f t="shared" si="0"/>
        <v/>
      </c>
      <c r="I8" t="str">
        <f t="shared" si="1"/>
        <v/>
      </c>
      <c r="J8" t="str">
        <f t="shared" si="2"/>
        <v/>
      </c>
      <c r="K8" t="str">
        <f t="shared" si="3"/>
        <v/>
      </c>
      <c r="L8" t="str">
        <f t="shared" si="4"/>
        <v/>
      </c>
    </row>
    <row r="9" spans="2:12" x14ac:dyDescent="0.25">
      <c r="B9" s="74" t="s">
        <v>103</v>
      </c>
      <c r="C9" s="75"/>
      <c r="D9" s="75"/>
      <c r="E9" s="75"/>
      <c r="F9" s="75"/>
      <c r="G9" s="75"/>
      <c r="H9" t="str">
        <f t="shared" si="0"/>
        <v/>
      </c>
      <c r="I9" t="str">
        <f t="shared" si="1"/>
        <v/>
      </c>
      <c r="J9" t="str">
        <f t="shared" si="2"/>
        <v/>
      </c>
      <c r="K9" t="str">
        <f t="shared" si="3"/>
        <v/>
      </c>
      <c r="L9" t="str">
        <f t="shared" si="4"/>
        <v/>
      </c>
    </row>
    <row r="10" spans="2:12" x14ac:dyDescent="0.25">
      <c r="B10" s="74" t="s">
        <v>104</v>
      </c>
      <c r="C10" s="75"/>
      <c r="D10" s="75"/>
      <c r="E10" s="75"/>
      <c r="F10" s="75"/>
      <c r="G10" s="75"/>
      <c r="H10" t="str">
        <f t="shared" si="0"/>
        <v/>
      </c>
      <c r="I10" t="str">
        <f t="shared" si="1"/>
        <v/>
      </c>
      <c r="J10" t="str">
        <f t="shared" si="2"/>
        <v/>
      </c>
      <c r="K10" t="str">
        <f t="shared" si="3"/>
        <v/>
      </c>
      <c r="L10" t="str">
        <f t="shared" si="4"/>
        <v/>
      </c>
    </row>
    <row r="11" spans="2:12" x14ac:dyDescent="0.25">
      <c r="B11" s="74" t="s">
        <v>105</v>
      </c>
      <c r="C11" s="75"/>
      <c r="D11" s="75"/>
      <c r="E11" s="75"/>
      <c r="F11" s="75"/>
      <c r="G11" s="75"/>
      <c r="H11" t="str">
        <f t="shared" si="0"/>
        <v/>
      </c>
      <c r="I11" t="str">
        <f t="shared" si="1"/>
        <v/>
      </c>
      <c r="J11" t="str">
        <f t="shared" si="2"/>
        <v/>
      </c>
      <c r="K11" t="str">
        <f t="shared" si="3"/>
        <v/>
      </c>
      <c r="L11" t="str">
        <f t="shared" si="4"/>
        <v/>
      </c>
    </row>
    <row r="12" spans="2:12" x14ac:dyDescent="0.25">
      <c r="B12" s="74" t="s">
        <v>106</v>
      </c>
      <c r="C12" s="75"/>
      <c r="D12" s="75"/>
      <c r="E12" s="75"/>
      <c r="F12" s="75"/>
      <c r="G12" s="75"/>
      <c r="H12" t="str">
        <f t="shared" si="0"/>
        <v/>
      </c>
      <c r="I12" t="str">
        <f t="shared" si="1"/>
        <v/>
      </c>
      <c r="J12" t="str">
        <f t="shared" si="2"/>
        <v/>
      </c>
      <c r="K12" t="str">
        <f t="shared" si="3"/>
        <v/>
      </c>
      <c r="L12" t="str">
        <f t="shared" si="4"/>
        <v/>
      </c>
    </row>
    <row r="13" spans="2:12" x14ac:dyDescent="0.25">
      <c r="B13" s="74" t="s">
        <v>107</v>
      </c>
      <c r="C13" s="75"/>
      <c r="D13" s="75"/>
      <c r="E13" s="75"/>
      <c r="F13" s="75"/>
      <c r="G13" s="75"/>
      <c r="H13" t="str">
        <f t="shared" si="0"/>
        <v/>
      </c>
      <c r="I13" t="str">
        <f t="shared" si="1"/>
        <v/>
      </c>
      <c r="J13" t="str">
        <f t="shared" si="2"/>
        <v/>
      </c>
      <c r="K13" t="str">
        <f t="shared" si="3"/>
        <v/>
      </c>
      <c r="L13" t="str">
        <f t="shared" si="4"/>
        <v/>
      </c>
    </row>
    <row r="14" spans="2:12" x14ac:dyDescent="0.25">
      <c r="B14" s="74" t="s">
        <v>108</v>
      </c>
      <c r="C14" s="75"/>
      <c r="D14" s="75"/>
      <c r="E14" s="75"/>
      <c r="F14" s="75"/>
      <c r="G14" s="75"/>
      <c r="H14" t="str">
        <f t="shared" si="0"/>
        <v/>
      </c>
      <c r="I14" t="str">
        <f t="shared" si="1"/>
        <v/>
      </c>
      <c r="J14" t="str">
        <f t="shared" si="2"/>
        <v/>
      </c>
      <c r="K14" t="str">
        <f t="shared" si="3"/>
        <v/>
      </c>
      <c r="L14" t="str">
        <f t="shared" si="4"/>
        <v/>
      </c>
    </row>
    <row r="15" spans="2:12" x14ac:dyDescent="0.25">
      <c r="B15" s="74" t="s">
        <v>109</v>
      </c>
      <c r="C15" s="75"/>
      <c r="D15" s="75"/>
      <c r="E15" s="75"/>
      <c r="F15" s="75"/>
      <c r="G15" s="75"/>
      <c r="H15" t="str">
        <f t="shared" si="0"/>
        <v/>
      </c>
      <c r="I15" t="str">
        <f t="shared" si="1"/>
        <v/>
      </c>
      <c r="J15" t="str">
        <f t="shared" si="2"/>
        <v/>
      </c>
      <c r="K15" t="str">
        <f t="shared" si="3"/>
        <v/>
      </c>
      <c r="L15" t="str">
        <f t="shared" si="4"/>
        <v/>
      </c>
    </row>
    <row r="16" spans="2:12" x14ac:dyDescent="0.25">
      <c r="B16" s="74" t="s">
        <v>110</v>
      </c>
      <c r="C16" s="75"/>
      <c r="D16" s="75"/>
      <c r="E16" s="75"/>
      <c r="F16" s="75"/>
      <c r="G16" s="75"/>
      <c r="H16" t="str">
        <f t="shared" si="0"/>
        <v/>
      </c>
      <c r="I16" t="str">
        <f t="shared" si="1"/>
        <v/>
      </c>
      <c r="J16" t="str">
        <f t="shared" si="2"/>
        <v/>
      </c>
      <c r="K16" t="str">
        <f t="shared" si="3"/>
        <v/>
      </c>
      <c r="L16" t="str">
        <f t="shared" si="4"/>
        <v/>
      </c>
    </row>
    <row r="17" spans="2:12" x14ac:dyDescent="0.25">
      <c r="B17" s="74" t="s">
        <v>111</v>
      </c>
      <c r="C17" s="75"/>
      <c r="D17" s="75"/>
      <c r="E17" s="75"/>
      <c r="F17" s="75"/>
      <c r="G17" s="75"/>
      <c r="H17" t="str">
        <f t="shared" si="0"/>
        <v/>
      </c>
      <c r="I17" t="str">
        <f t="shared" si="1"/>
        <v/>
      </c>
      <c r="J17" t="str">
        <f t="shared" si="2"/>
        <v/>
      </c>
      <c r="K17" t="str">
        <f t="shared" si="3"/>
        <v/>
      </c>
      <c r="L17" t="str">
        <f t="shared" si="4"/>
        <v/>
      </c>
    </row>
    <row r="18" spans="2:12" x14ac:dyDescent="0.25">
      <c r="B18" s="74" t="s">
        <v>112</v>
      </c>
      <c r="C18" s="75"/>
      <c r="D18" s="75"/>
      <c r="E18" s="75"/>
      <c r="F18" s="75"/>
      <c r="G18" s="75"/>
      <c r="H18" t="str">
        <f t="shared" si="0"/>
        <v/>
      </c>
      <c r="I18" t="str">
        <f t="shared" si="1"/>
        <v/>
      </c>
      <c r="J18" t="str">
        <f t="shared" si="2"/>
        <v/>
      </c>
      <c r="K18" t="str">
        <f t="shared" si="3"/>
        <v/>
      </c>
      <c r="L18" t="str">
        <f t="shared" si="4"/>
        <v/>
      </c>
    </row>
    <row r="19" spans="2:12" x14ac:dyDescent="0.25">
      <c r="B19" s="74" t="s">
        <v>113</v>
      </c>
      <c r="C19" s="75"/>
      <c r="D19" s="75"/>
      <c r="E19" s="75"/>
      <c r="F19" s="75"/>
      <c r="G19" s="75"/>
      <c r="H19" t="str">
        <f t="shared" si="0"/>
        <v/>
      </c>
      <c r="I19" t="str">
        <f t="shared" si="1"/>
        <v/>
      </c>
      <c r="J19" t="str">
        <f t="shared" si="2"/>
        <v/>
      </c>
      <c r="K19" t="str">
        <f t="shared" si="3"/>
        <v/>
      </c>
      <c r="L19" t="str">
        <f t="shared" si="4"/>
        <v/>
      </c>
    </row>
    <row r="20" spans="2:12" x14ac:dyDescent="0.25">
      <c r="B20" s="76"/>
      <c r="C20" s="75"/>
      <c r="D20" s="75"/>
      <c r="E20" s="75"/>
      <c r="F20" s="75"/>
      <c r="G20" s="75"/>
      <c r="H20" t="str">
        <f t="shared" si="0"/>
        <v/>
      </c>
      <c r="I20" t="str">
        <f t="shared" si="1"/>
        <v/>
      </c>
      <c r="J20" t="str">
        <f t="shared" si="2"/>
        <v/>
      </c>
      <c r="K20" t="str">
        <f t="shared" si="3"/>
        <v/>
      </c>
      <c r="L20" t="str">
        <f t="shared" si="4"/>
        <v/>
      </c>
    </row>
    <row r="21" spans="2:12" x14ac:dyDescent="0.25">
      <c r="B21" s="76"/>
      <c r="C21" s="75"/>
      <c r="D21" s="75"/>
      <c r="E21" s="75"/>
      <c r="F21" s="75"/>
      <c r="G21" s="75"/>
      <c r="H21" t="str">
        <f t="shared" si="0"/>
        <v/>
      </c>
      <c r="I21" t="str">
        <f t="shared" si="1"/>
        <v/>
      </c>
      <c r="J21" t="str">
        <f t="shared" si="2"/>
        <v/>
      </c>
      <c r="K21" t="str">
        <f t="shared" si="3"/>
        <v/>
      </c>
      <c r="L21" t="str">
        <f t="shared" si="4"/>
        <v/>
      </c>
    </row>
    <row r="22" spans="2:12" x14ac:dyDescent="0.25">
      <c r="B22" s="76"/>
      <c r="C22" s="75"/>
      <c r="D22" s="75"/>
      <c r="E22" s="75"/>
      <c r="F22" s="75"/>
      <c r="G22" s="75"/>
      <c r="H22" t="str">
        <f t="shared" si="0"/>
        <v/>
      </c>
      <c r="I22" t="str">
        <f t="shared" si="1"/>
        <v/>
      </c>
      <c r="J22" t="str">
        <f t="shared" si="2"/>
        <v/>
      </c>
      <c r="K22" t="str">
        <f t="shared" si="3"/>
        <v/>
      </c>
      <c r="L22" t="str">
        <f t="shared" si="4"/>
        <v/>
      </c>
    </row>
    <row r="23" spans="2:12" x14ac:dyDescent="0.25">
      <c r="B23" s="76"/>
      <c r="C23" s="75"/>
      <c r="D23" s="75"/>
      <c r="E23" s="75"/>
      <c r="F23" s="75"/>
      <c r="G23" s="75"/>
      <c r="H23" t="str">
        <f t="shared" si="0"/>
        <v/>
      </c>
      <c r="I23" t="str">
        <f t="shared" si="1"/>
        <v/>
      </c>
      <c r="J23" t="str">
        <f t="shared" si="2"/>
        <v/>
      </c>
      <c r="K23" t="str">
        <f t="shared" si="3"/>
        <v/>
      </c>
      <c r="L23" t="str">
        <f t="shared" si="4"/>
        <v/>
      </c>
    </row>
    <row r="24" spans="2:12" x14ac:dyDescent="0.25">
      <c r="B24" s="76"/>
      <c r="C24" s="75"/>
      <c r="D24" s="75"/>
      <c r="E24" s="75"/>
      <c r="F24" s="75"/>
      <c r="G24" s="75"/>
      <c r="H24" t="str">
        <f t="shared" si="0"/>
        <v/>
      </c>
      <c r="I24" t="str">
        <f t="shared" si="1"/>
        <v/>
      </c>
      <c r="J24" t="str">
        <f t="shared" si="2"/>
        <v/>
      </c>
      <c r="K24" t="str">
        <f t="shared" si="3"/>
        <v/>
      </c>
      <c r="L24" t="str">
        <f t="shared" si="4"/>
        <v/>
      </c>
    </row>
    <row r="25" spans="2:12" x14ac:dyDescent="0.25">
      <c r="B25" s="76"/>
      <c r="C25" s="75"/>
      <c r="D25" s="75"/>
      <c r="E25" s="75"/>
      <c r="F25" s="75"/>
      <c r="G25" s="75"/>
      <c r="H25" t="str">
        <f t="shared" si="0"/>
        <v/>
      </c>
      <c r="I25" t="str">
        <f t="shared" si="1"/>
        <v/>
      </c>
      <c r="J25" t="str">
        <f t="shared" si="2"/>
        <v/>
      </c>
      <c r="K25" t="str">
        <f t="shared" si="3"/>
        <v/>
      </c>
      <c r="L25" t="str">
        <f t="shared" si="4"/>
        <v/>
      </c>
    </row>
    <row r="26" spans="2:12" x14ac:dyDescent="0.25">
      <c r="B26" s="76"/>
      <c r="C26" s="75"/>
      <c r="D26" s="75"/>
      <c r="E26" s="75"/>
      <c r="F26" s="75"/>
      <c r="G26" s="75"/>
      <c r="H26" t="str">
        <f t="shared" si="0"/>
        <v/>
      </c>
      <c r="I26" t="str">
        <f t="shared" si="1"/>
        <v/>
      </c>
      <c r="J26" t="str">
        <f t="shared" si="2"/>
        <v/>
      </c>
      <c r="K26" t="str">
        <f t="shared" si="3"/>
        <v/>
      </c>
      <c r="L26" t="str">
        <f t="shared" si="4"/>
        <v/>
      </c>
    </row>
    <row r="27" spans="2:12" x14ac:dyDescent="0.25">
      <c r="B27" s="76"/>
      <c r="C27" s="75"/>
      <c r="D27" s="75"/>
      <c r="E27" s="75"/>
      <c r="F27" s="75"/>
      <c r="G27" s="75"/>
      <c r="H27" t="str">
        <f t="shared" si="0"/>
        <v/>
      </c>
      <c r="I27" t="str">
        <f t="shared" si="1"/>
        <v/>
      </c>
      <c r="J27" t="str">
        <f t="shared" si="2"/>
        <v/>
      </c>
      <c r="K27" t="str">
        <f t="shared" si="3"/>
        <v/>
      </c>
      <c r="L27" t="str">
        <f t="shared" si="4"/>
        <v/>
      </c>
    </row>
    <row r="28" spans="2:12" x14ac:dyDescent="0.25">
      <c r="B28" s="76"/>
      <c r="C28" s="75"/>
      <c r="D28" s="75"/>
      <c r="E28" s="75"/>
      <c r="F28" s="75"/>
      <c r="G28" s="75"/>
      <c r="H28" t="str">
        <f t="shared" si="0"/>
        <v/>
      </c>
      <c r="I28" t="str">
        <f t="shared" si="1"/>
        <v/>
      </c>
      <c r="J28" t="str">
        <f t="shared" si="2"/>
        <v/>
      </c>
      <c r="K28" t="str">
        <f t="shared" si="3"/>
        <v/>
      </c>
      <c r="L28" t="str">
        <f t="shared" si="4"/>
        <v/>
      </c>
    </row>
    <row r="29" spans="2:12" x14ac:dyDescent="0.25">
      <c r="B29" s="76"/>
      <c r="C29" s="75"/>
      <c r="D29" s="75"/>
      <c r="E29" s="75"/>
      <c r="F29" s="75"/>
      <c r="G29" s="75"/>
      <c r="H29" t="str">
        <f t="shared" si="0"/>
        <v/>
      </c>
      <c r="I29" t="str">
        <f t="shared" si="1"/>
        <v/>
      </c>
      <c r="J29" t="str">
        <f t="shared" si="2"/>
        <v/>
      </c>
      <c r="K29" t="str">
        <f t="shared" si="3"/>
        <v/>
      </c>
      <c r="L29" t="str">
        <f t="shared" si="4"/>
        <v/>
      </c>
    </row>
    <row r="30" spans="2:12" x14ac:dyDescent="0.25">
      <c r="B30" s="76"/>
      <c r="C30" s="75"/>
      <c r="D30" s="75"/>
      <c r="E30" s="75"/>
      <c r="F30" s="75"/>
      <c r="G30" s="75"/>
      <c r="H30" t="str">
        <f t="shared" si="0"/>
        <v/>
      </c>
      <c r="I30" t="str">
        <f t="shared" si="1"/>
        <v/>
      </c>
      <c r="J30" t="str">
        <f t="shared" si="2"/>
        <v/>
      </c>
      <c r="K30" t="str">
        <f t="shared" si="3"/>
        <v/>
      </c>
      <c r="L30" t="str">
        <f t="shared" si="4"/>
        <v/>
      </c>
    </row>
    <row r="31" spans="2:12" x14ac:dyDescent="0.25">
      <c r="B31" s="76"/>
      <c r="C31" s="75"/>
      <c r="D31" s="75"/>
      <c r="E31" s="75"/>
      <c r="F31" s="75"/>
      <c r="G31" s="75"/>
      <c r="H31" t="str">
        <f t="shared" si="0"/>
        <v/>
      </c>
      <c r="I31" t="str">
        <f t="shared" si="1"/>
        <v/>
      </c>
      <c r="J31" t="str">
        <f t="shared" si="2"/>
        <v/>
      </c>
      <c r="K31" t="str">
        <f t="shared" si="3"/>
        <v/>
      </c>
      <c r="L31" t="str">
        <f t="shared" si="4"/>
        <v/>
      </c>
    </row>
    <row r="32" spans="2:12" x14ac:dyDescent="0.25">
      <c r="B32" s="76"/>
      <c r="C32" s="75"/>
      <c r="D32" s="75"/>
      <c r="E32" s="75"/>
      <c r="F32" s="75"/>
      <c r="G32" s="75"/>
      <c r="H32" t="str">
        <f t="shared" si="0"/>
        <v/>
      </c>
      <c r="I32" t="str">
        <f t="shared" si="1"/>
        <v/>
      </c>
      <c r="J32" t="str">
        <f t="shared" si="2"/>
        <v/>
      </c>
      <c r="K32" t="str">
        <f t="shared" si="3"/>
        <v/>
      </c>
      <c r="L32" t="str">
        <f t="shared" si="4"/>
        <v/>
      </c>
    </row>
    <row r="33" spans="2:12" x14ac:dyDescent="0.25">
      <c r="B33" s="76"/>
      <c r="C33" s="75"/>
      <c r="D33" s="75"/>
      <c r="E33" s="75"/>
      <c r="F33" s="75"/>
      <c r="G33" s="75"/>
      <c r="H33" t="str">
        <f t="shared" si="0"/>
        <v/>
      </c>
      <c r="I33" t="str">
        <f t="shared" si="1"/>
        <v/>
      </c>
      <c r="J33" t="str">
        <f t="shared" si="2"/>
        <v/>
      </c>
      <c r="K33" t="str">
        <f t="shared" si="3"/>
        <v/>
      </c>
      <c r="L33" t="str">
        <f t="shared" si="4"/>
        <v/>
      </c>
    </row>
    <row r="34" spans="2:12" x14ac:dyDescent="0.25">
      <c r="B34" s="76"/>
      <c r="C34" s="75"/>
      <c r="D34" s="75"/>
      <c r="E34" s="75"/>
      <c r="F34" s="75"/>
      <c r="G34" s="75"/>
      <c r="H34" t="str">
        <f t="shared" si="0"/>
        <v/>
      </c>
      <c r="I34" t="str">
        <f t="shared" si="1"/>
        <v/>
      </c>
      <c r="J34" t="str">
        <f t="shared" si="2"/>
        <v/>
      </c>
      <c r="K34" t="str">
        <f t="shared" si="3"/>
        <v/>
      </c>
      <c r="L34" t="str">
        <f t="shared" si="4"/>
        <v/>
      </c>
    </row>
    <row r="35" spans="2:12" x14ac:dyDescent="0.25">
      <c r="B35" s="76"/>
      <c r="C35" s="75"/>
      <c r="D35" s="75"/>
      <c r="E35" s="75"/>
      <c r="F35" s="75"/>
      <c r="G35" s="75"/>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44594B27-9C70-41F1-9630-666DBB02377F}" scale="90" showPageBreaks="1" printArea="1" hiddenColumns="1" state="hidden">
      <selection activeCell="O18" sqref="O18"/>
      <pageMargins left="0" right="0" top="0" bottom="0" header="0" footer="0"/>
      <pageSetup scale="80" orientation="landscape" r:id="rId1"/>
      <headerFooter>
        <oddFooter>&amp;R&amp;P</oddFooter>
      </headerFooter>
    </customSheetView>
    <customSheetView guid="{D084C74A-34CE-4171-80D6-1BE5E86C1BB8}" showPageBreaks="1" printArea="1" hiddenColumns="1" state="hidden">
      <selection activeCell="B2" sqref="B1:B1048576"/>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A43" zoomScale="80" zoomScaleNormal="80" zoomScalePageLayoutView="75" workbookViewId="0">
      <selection activeCell="C8" sqref="C8"/>
    </sheetView>
  </sheetViews>
  <sheetFormatPr defaultRowHeight="15" x14ac:dyDescent="0.25"/>
  <cols>
    <col min="1" max="2" width="18.7109375" customWidth="1"/>
    <col min="3" max="3" width="103.5703125" customWidth="1"/>
    <col min="4" max="4" width="120.42578125" customWidth="1"/>
  </cols>
  <sheetData>
    <row r="1" spans="1:4" ht="18.75" customHeight="1" x14ac:dyDescent="0.25">
      <c r="A1" s="181" t="s">
        <v>114</v>
      </c>
      <c r="B1" s="181"/>
      <c r="C1" s="181"/>
      <c r="D1" s="178" t="s">
        <v>115</v>
      </c>
    </row>
    <row r="2" spans="1:4" ht="15" customHeight="1" x14ac:dyDescent="0.25">
      <c r="A2" s="184"/>
      <c r="B2" s="184"/>
      <c r="C2" s="184"/>
      <c r="D2" s="179"/>
    </row>
    <row r="3" spans="1:4" ht="15" customHeight="1" x14ac:dyDescent="0.25">
      <c r="A3" s="185" t="s">
        <v>116</v>
      </c>
      <c r="B3" s="185"/>
      <c r="C3" s="77" t="s">
        <v>117</v>
      </c>
      <c r="D3" s="102"/>
    </row>
    <row r="4" spans="1:4" ht="15" customHeight="1" x14ac:dyDescent="0.25">
      <c r="A4" s="185" t="s">
        <v>118</v>
      </c>
      <c r="B4" s="185"/>
      <c r="C4" s="77"/>
      <c r="D4" s="102"/>
    </row>
    <row r="5" spans="1:4" ht="15" customHeight="1" x14ac:dyDescent="0.25">
      <c r="A5" s="186"/>
      <c r="B5" s="157"/>
      <c r="C5" s="187"/>
      <c r="D5" s="78" t="s">
        <v>119</v>
      </c>
    </row>
    <row r="6" spans="1:4" ht="30.75" customHeight="1" x14ac:dyDescent="0.25">
      <c r="A6" s="182" t="s">
        <v>120</v>
      </c>
      <c r="B6" s="183"/>
      <c r="C6" s="79" t="s">
        <v>121</v>
      </c>
      <c r="D6" s="80"/>
    </row>
    <row r="7" spans="1:4" ht="18" customHeight="1" x14ac:dyDescent="0.25">
      <c r="A7" s="188"/>
      <c r="B7" s="189"/>
      <c r="C7" s="190"/>
      <c r="D7" s="81" t="s">
        <v>122</v>
      </c>
    </row>
    <row r="8" spans="1:4" ht="95.25" customHeight="1" x14ac:dyDescent="0.25">
      <c r="A8" s="180" t="s">
        <v>123</v>
      </c>
      <c r="B8" s="180"/>
      <c r="C8" s="82" t="s">
        <v>124</v>
      </c>
      <c r="D8" s="80"/>
    </row>
    <row r="9" spans="1:4" ht="15" customHeight="1" x14ac:dyDescent="0.25">
      <c r="A9" s="191"/>
      <c r="B9" s="192"/>
      <c r="C9" s="193"/>
      <c r="D9" s="81" t="s">
        <v>125</v>
      </c>
    </row>
    <row r="10" spans="1:4" ht="120" customHeight="1" x14ac:dyDescent="0.25">
      <c r="A10" s="180" t="s">
        <v>126</v>
      </c>
      <c r="B10" s="180"/>
      <c r="C10" s="82" t="s">
        <v>127</v>
      </c>
      <c r="D10" s="80"/>
    </row>
    <row r="11" spans="1:4" ht="21" customHeight="1" x14ac:dyDescent="0.25">
      <c r="A11" s="175"/>
      <c r="B11" s="176"/>
      <c r="C11" s="176"/>
      <c r="D11" s="177"/>
    </row>
    <row r="12" spans="1:4" ht="22.5" customHeight="1" x14ac:dyDescent="0.25">
      <c r="A12" s="194" t="s">
        <v>128</v>
      </c>
      <c r="B12" s="194"/>
      <c r="C12" s="194"/>
      <c r="D12" s="83"/>
    </row>
    <row r="13" spans="1:4" ht="78" customHeight="1" x14ac:dyDescent="0.25">
      <c r="A13" s="84" t="s">
        <v>129</v>
      </c>
      <c r="B13" s="85" t="s">
        <v>130</v>
      </c>
      <c r="C13" s="85" t="s">
        <v>131</v>
      </c>
      <c r="D13" s="81" t="s">
        <v>132</v>
      </c>
    </row>
    <row r="14" spans="1:4" ht="30" x14ac:dyDescent="0.25">
      <c r="A14" s="82" t="s">
        <v>133</v>
      </c>
      <c r="B14" s="82"/>
      <c r="C14" s="86" t="s">
        <v>134</v>
      </c>
      <c r="D14" s="83"/>
    </row>
    <row r="15" spans="1:4" ht="30" x14ac:dyDescent="0.25">
      <c r="A15" s="58">
        <v>43678</v>
      </c>
      <c r="B15" s="58">
        <v>43983</v>
      </c>
      <c r="C15" s="86" t="s">
        <v>135</v>
      </c>
      <c r="D15" s="83"/>
    </row>
    <row r="16" spans="1:4" ht="30" x14ac:dyDescent="0.25">
      <c r="A16" s="58">
        <v>43678</v>
      </c>
      <c r="B16" s="58">
        <v>43983</v>
      </c>
      <c r="C16" s="86" t="s">
        <v>136</v>
      </c>
      <c r="D16" s="83"/>
    </row>
    <row r="17" spans="1:4" ht="16.5" customHeight="1" x14ac:dyDescent="0.25">
      <c r="A17" s="82"/>
      <c r="B17" s="82"/>
      <c r="C17" s="86" t="s">
        <v>137</v>
      </c>
      <c r="D17" s="83"/>
    </row>
    <row r="18" spans="1:4" ht="30" x14ac:dyDescent="0.25">
      <c r="A18" s="58">
        <v>43709</v>
      </c>
      <c r="B18" s="58">
        <v>43983</v>
      </c>
      <c r="C18" s="86" t="s">
        <v>138</v>
      </c>
      <c r="D18" s="83"/>
    </row>
    <row r="19" spans="1:4" x14ac:dyDescent="0.25">
      <c r="A19" s="82"/>
      <c r="B19" s="82"/>
      <c r="C19" s="86"/>
      <c r="D19" s="83"/>
    </row>
    <row r="20" spans="1:4" x14ac:dyDescent="0.25">
      <c r="A20" s="87"/>
      <c r="B20" s="87"/>
      <c r="C20" s="79"/>
      <c r="D20" s="83"/>
    </row>
    <row r="21" spans="1:4" x14ac:dyDescent="0.25">
      <c r="A21" s="87"/>
      <c r="B21" s="87"/>
      <c r="C21" s="79"/>
      <c r="D21" s="83"/>
    </row>
    <row r="22" spans="1:4" x14ac:dyDescent="0.25">
      <c r="A22" s="87"/>
      <c r="B22" s="87"/>
      <c r="C22" s="79"/>
      <c r="D22" s="83"/>
    </row>
    <row r="23" spans="1:4" x14ac:dyDescent="0.25">
      <c r="A23" s="87"/>
      <c r="B23" s="87"/>
      <c r="C23" s="79"/>
      <c r="D23" s="83"/>
    </row>
    <row r="24" spans="1:4" x14ac:dyDescent="0.25">
      <c r="A24" s="87"/>
      <c r="B24" s="87"/>
      <c r="C24" s="79"/>
      <c r="D24" s="83"/>
    </row>
    <row r="25" spans="1:4" x14ac:dyDescent="0.25">
      <c r="A25" s="87"/>
      <c r="B25" s="87"/>
      <c r="C25" s="79"/>
      <c r="D25" s="83"/>
    </row>
    <row r="26" spans="1:4" ht="15" customHeight="1" x14ac:dyDescent="0.25">
      <c r="A26" s="186"/>
      <c r="B26" s="157"/>
      <c r="C26" s="187"/>
      <c r="D26" s="81" t="s">
        <v>139</v>
      </c>
    </row>
    <row r="27" spans="1:4" ht="99" customHeight="1" x14ac:dyDescent="0.25">
      <c r="A27" s="180" t="s">
        <v>140</v>
      </c>
      <c r="B27" s="180"/>
      <c r="C27" s="82" t="s">
        <v>141</v>
      </c>
      <c r="D27" s="74"/>
    </row>
    <row r="28" spans="1:4" ht="18.75" customHeight="1" x14ac:dyDescent="0.25">
      <c r="A28" s="184"/>
      <c r="B28" s="184"/>
      <c r="C28" s="184"/>
      <c r="D28" s="184"/>
    </row>
    <row r="29" spans="1:4" ht="27" customHeight="1" x14ac:dyDescent="0.25">
      <c r="A29" s="194" t="s">
        <v>142</v>
      </c>
      <c r="B29" s="194"/>
      <c r="C29" s="194"/>
      <c r="D29" s="83"/>
    </row>
    <row r="30" spans="1:4" ht="60" x14ac:dyDescent="0.25">
      <c r="A30" s="84" t="s">
        <v>143</v>
      </c>
      <c r="B30" s="85" t="s">
        <v>144</v>
      </c>
      <c r="C30" s="85" t="s">
        <v>145</v>
      </c>
      <c r="D30" s="81" t="s">
        <v>132</v>
      </c>
    </row>
    <row r="31" spans="1:4" ht="30" x14ac:dyDescent="0.25">
      <c r="A31" s="58">
        <v>43678</v>
      </c>
      <c r="B31" s="58">
        <v>43983</v>
      </c>
      <c r="C31" s="86" t="s">
        <v>135</v>
      </c>
      <c r="D31" s="83"/>
    </row>
    <row r="32" spans="1:4" ht="30" x14ac:dyDescent="0.25">
      <c r="A32" s="58">
        <v>43678</v>
      </c>
      <c r="B32" s="58">
        <v>43983</v>
      </c>
      <c r="C32" s="86" t="s">
        <v>136</v>
      </c>
      <c r="D32" s="83"/>
    </row>
    <row r="33" spans="1:4" ht="75" x14ac:dyDescent="0.25">
      <c r="A33" s="82"/>
      <c r="B33" s="82"/>
      <c r="C33" s="86" t="s">
        <v>137</v>
      </c>
      <c r="D33" s="83"/>
    </row>
    <row r="34" spans="1:4" ht="30" x14ac:dyDescent="0.25">
      <c r="A34" s="58">
        <v>43709</v>
      </c>
      <c r="B34" s="58">
        <v>43983</v>
      </c>
      <c r="C34" s="86" t="s">
        <v>138</v>
      </c>
      <c r="D34" s="83"/>
    </row>
    <row r="35" spans="1:4" x14ac:dyDescent="0.25">
      <c r="A35" s="82"/>
      <c r="B35" s="82"/>
      <c r="C35" s="86"/>
      <c r="D35" s="83"/>
    </row>
    <row r="36" spans="1:4" x14ac:dyDescent="0.25">
      <c r="A36" s="82"/>
      <c r="B36" s="82"/>
      <c r="C36" s="86"/>
      <c r="D36" s="83"/>
    </row>
    <row r="37" spans="1:4" x14ac:dyDescent="0.25">
      <c r="A37" s="87"/>
      <c r="B37" s="87"/>
      <c r="C37" s="79"/>
      <c r="D37" s="83"/>
    </row>
    <row r="38" spans="1:4" x14ac:dyDescent="0.25">
      <c r="A38" s="87"/>
      <c r="B38" s="87"/>
      <c r="C38" s="79"/>
      <c r="D38" s="83"/>
    </row>
    <row r="39" spans="1:4" x14ac:dyDescent="0.25">
      <c r="A39" s="87"/>
      <c r="B39" s="87"/>
      <c r="C39" s="79"/>
      <c r="D39" s="83"/>
    </row>
    <row r="40" spans="1:4" x14ac:dyDescent="0.25">
      <c r="A40" s="87"/>
      <c r="B40" s="87"/>
      <c r="C40" s="79"/>
      <c r="D40" s="83"/>
    </row>
    <row r="41" spans="1:4" x14ac:dyDescent="0.25">
      <c r="A41" s="87"/>
      <c r="B41" s="87"/>
      <c r="C41" s="79"/>
      <c r="D41" s="83"/>
    </row>
    <row r="42" spans="1:4" x14ac:dyDescent="0.25">
      <c r="A42" s="87"/>
      <c r="B42" s="87"/>
      <c r="C42" s="79"/>
      <c r="D42" s="83"/>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topLeftCell="A10">
      <selection activeCell="D12" sqref="D12"/>
      <pageMargins left="0" right="0" top="0" bottom="0" header="0" footer="0"/>
      <pageSetup scale="80" orientation="landscape" r:id="rId2"/>
      <headerFooter>
        <oddFooter>&amp;R&amp;P</oddFooter>
      </headerFooter>
    </customSheetView>
  </customSheetViews>
  <mergeCells count="17">
    <mergeCell ref="A26:C26"/>
    <mergeCell ref="A12:C12"/>
    <mergeCell ref="A27:B27"/>
    <mergeCell ref="A29:C29"/>
    <mergeCell ref="A28:D28"/>
    <mergeCell ref="A11:D11"/>
    <mergeCell ref="D1:D2"/>
    <mergeCell ref="A8:B8"/>
    <mergeCell ref="A10:B10"/>
    <mergeCell ref="A1:C1"/>
    <mergeCell ref="A6:B6"/>
    <mergeCell ref="A2:C2"/>
    <mergeCell ref="A4:B4"/>
    <mergeCell ref="A3:B3"/>
    <mergeCell ref="A5:C5"/>
    <mergeCell ref="A7:C7"/>
    <mergeCell ref="A9:C9"/>
  </mergeCells>
  <dataValidations count="1">
    <dataValidation allowBlank="1" showErrorMessage="1" sqref="A14:B25 A7 A12 A9 A29 A31:B42"/>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2"/>
  <sheetViews>
    <sheetView zoomScale="75" zoomScaleNormal="75" workbookViewId="0">
      <selection activeCell="C18" sqref="C18"/>
    </sheetView>
  </sheetViews>
  <sheetFormatPr defaultRowHeight="15" x14ac:dyDescent="0.25"/>
  <cols>
    <col min="1" max="2" width="18.7109375" customWidth="1"/>
    <col min="3" max="3" width="120" customWidth="1"/>
    <col min="4" max="4" width="114.85546875" bestFit="1" customWidth="1"/>
  </cols>
  <sheetData>
    <row r="1" spans="1:4" ht="18.75" x14ac:dyDescent="0.25">
      <c r="A1" s="181" t="s">
        <v>146</v>
      </c>
      <c r="B1" s="181"/>
      <c r="C1" s="181"/>
      <c r="D1" s="178" t="s">
        <v>115</v>
      </c>
    </row>
    <row r="2" spans="1:4" x14ac:dyDescent="0.25">
      <c r="A2" s="186"/>
      <c r="B2" s="157"/>
      <c r="C2" s="187"/>
      <c r="D2" s="179"/>
    </row>
    <row r="3" spans="1:4" ht="16.5" customHeight="1" x14ac:dyDescent="0.25">
      <c r="A3" s="185" t="s">
        <v>116</v>
      </c>
      <c r="B3" s="185"/>
      <c r="C3" s="79" t="s">
        <v>147</v>
      </c>
      <c r="D3" s="102"/>
    </row>
    <row r="4" spans="1:4" ht="15" customHeight="1" x14ac:dyDescent="0.25">
      <c r="A4" s="185" t="s">
        <v>118</v>
      </c>
      <c r="B4" s="185"/>
      <c r="C4" s="76"/>
      <c r="D4" s="102"/>
    </row>
    <row r="5" spans="1:4" ht="19.5" customHeight="1" x14ac:dyDescent="0.25">
      <c r="A5" s="184"/>
      <c r="B5" s="184"/>
      <c r="C5" s="184"/>
      <c r="D5" s="88" t="s">
        <v>119</v>
      </c>
    </row>
    <row r="6" spans="1:4" ht="34.5" customHeight="1" x14ac:dyDescent="0.25">
      <c r="A6" s="182" t="s">
        <v>120</v>
      </c>
      <c r="B6" s="183"/>
      <c r="C6" s="79" t="s">
        <v>148</v>
      </c>
      <c r="D6" s="80"/>
    </row>
    <row r="7" spans="1:4" ht="15" customHeight="1" x14ac:dyDescent="0.25">
      <c r="A7" s="188"/>
      <c r="B7" s="189"/>
      <c r="C7" s="190"/>
      <c r="D7" s="81" t="s">
        <v>122</v>
      </c>
    </row>
    <row r="8" spans="1:4" ht="49.5" customHeight="1" x14ac:dyDescent="0.25">
      <c r="A8" s="180" t="s">
        <v>149</v>
      </c>
      <c r="B8" s="180"/>
      <c r="C8" s="87" t="s">
        <v>150</v>
      </c>
      <c r="D8" s="80"/>
    </row>
    <row r="9" spans="1:4" ht="15" customHeight="1" x14ac:dyDescent="0.25">
      <c r="A9" s="191"/>
      <c r="B9" s="192"/>
      <c r="C9" s="193"/>
      <c r="D9" s="81" t="s">
        <v>125</v>
      </c>
    </row>
    <row r="10" spans="1:4" ht="109.5" customHeight="1" x14ac:dyDescent="0.25">
      <c r="A10" s="180" t="s">
        <v>126</v>
      </c>
      <c r="B10" s="180"/>
      <c r="C10" s="87" t="s">
        <v>151</v>
      </c>
      <c r="D10" s="80"/>
    </row>
    <row r="11" spans="1:4" ht="15" customHeight="1" x14ac:dyDescent="0.25">
      <c r="A11" s="195"/>
      <c r="B11" s="196"/>
      <c r="C11" s="197"/>
      <c r="D11" s="80"/>
    </row>
    <row r="12" spans="1:4" x14ac:dyDescent="0.25">
      <c r="A12" s="194" t="s">
        <v>128</v>
      </c>
      <c r="B12" s="194"/>
      <c r="C12" s="194"/>
      <c r="D12" s="83"/>
    </row>
    <row r="13" spans="1:4" ht="60" x14ac:dyDescent="0.25">
      <c r="A13" s="84" t="s">
        <v>129</v>
      </c>
      <c r="B13" s="85" t="s">
        <v>130</v>
      </c>
      <c r="C13" s="85" t="s">
        <v>131</v>
      </c>
      <c r="D13" s="81" t="s">
        <v>132</v>
      </c>
    </row>
    <row r="14" spans="1:4" ht="30" x14ac:dyDescent="0.25">
      <c r="A14" s="58">
        <v>43709</v>
      </c>
      <c r="B14" s="58">
        <v>43983</v>
      </c>
      <c r="C14" s="86" t="s">
        <v>152</v>
      </c>
      <c r="D14" s="83"/>
    </row>
    <row r="15" spans="1:4" x14ac:dyDescent="0.25">
      <c r="A15" s="58">
        <v>43739</v>
      </c>
      <c r="B15" s="58">
        <v>43983</v>
      </c>
      <c r="C15" s="86" t="s">
        <v>153</v>
      </c>
      <c r="D15" s="83"/>
    </row>
    <row r="16" spans="1:4" x14ac:dyDescent="0.25">
      <c r="A16" s="58">
        <v>43709</v>
      </c>
      <c r="B16" s="58">
        <v>43983</v>
      </c>
      <c r="C16" s="86" t="s">
        <v>154</v>
      </c>
      <c r="D16" s="83"/>
    </row>
    <row r="17" spans="1:4" x14ac:dyDescent="0.25">
      <c r="A17" s="58">
        <v>43709</v>
      </c>
      <c r="B17" s="58">
        <v>43983</v>
      </c>
      <c r="C17" s="86" t="s">
        <v>155</v>
      </c>
      <c r="D17" s="83"/>
    </row>
    <row r="18" spans="1:4" x14ac:dyDescent="0.25">
      <c r="A18" s="82"/>
      <c r="B18" s="82"/>
      <c r="C18" s="86"/>
      <c r="D18" s="83"/>
    </row>
    <row r="19" spans="1:4" x14ac:dyDescent="0.25">
      <c r="A19" s="82"/>
      <c r="B19" s="82"/>
      <c r="C19" s="86"/>
      <c r="D19" s="83"/>
    </row>
    <row r="20" spans="1:4" x14ac:dyDescent="0.25">
      <c r="A20" s="87"/>
      <c r="B20" s="87"/>
      <c r="C20" s="79"/>
      <c r="D20" s="83"/>
    </row>
    <row r="21" spans="1:4" x14ac:dyDescent="0.25">
      <c r="A21" s="87"/>
      <c r="B21" s="87"/>
      <c r="C21" s="79"/>
      <c r="D21" s="83"/>
    </row>
    <row r="22" spans="1:4" x14ac:dyDescent="0.25">
      <c r="A22" s="87"/>
      <c r="B22" s="87"/>
      <c r="C22" s="79"/>
      <c r="D22" s="83"/>
    </row>
    <row r="23" spans="1:4" x14ac:dyDescent="0.25">
      <c r="A23" s="87"/>
      <c r="B23" s="87"/>
      <c r="C23" s="79"/>
      <c r="D23" s="83"/>
    </row>
    <row r="24" spans="1:4" x14ac:dyDescent="0.25">
      <c r="A24" s="87"/>
      <c r="B24" s="87"/>
      <c r="C24" s="79"/>
      <c r="D24" s="83"/>
    </row>
    <row r="25" spans="1:4" x14ac:dyDescent="0.25">
      <c r="A25" s="87"/>
      <c r="B25" s="87"/>
      <c r="C25" s="79"/>
      <c r="D25" s="83"/>
    </row>
    <row r="26" spans="1:4" ht="15" customHeight="1" x14ac:dyDescent="0.25">
      <c r="A26" s="184"/>
      <c r="B26" s="184"/>
      <c r="C26" s="184"/>
      <c r="D26" s="81" t="s">
        <v>139</v>
      </c>
    </row>
    <row r="27" spans="1:4" ht="104.25" customHeight="1" x14ac:dyDescent="0.25">
      <c r="A27" s="180" t="s">
        <v>140</v>
      </c>
      <c r="B27" s="180"/>
      <c r="C27" s="82" t="s">
        <v>156</v>
      </c>
      <c r="D27" s="74"/>
    </row>
    <row r="28" spans="1:4" ht="15" customHeight="1" x14ac:dyDescent="0.25">
      <c r="A28" s="74"/>
      <c r="B28" s="74"/>
      <c r="C28" s="74"/>
      <c r="D28" s="74"/>
    </row>
    <row r="29" spans="1:4" x14ac:dyDescent="0.25">
      <c r="A29" s="194" t="s">
        <v>142</v>
      </c>
      <c r="B29" s="194"/>
      <c r="C29" s="194"/>
      <c r="D29" s="83"/>
    </row>
    <row r="30" spans="1:4" ht="60" x14ac:dyDescent="0.25">
      <c r="A30" s="84" t="s">
        <v>143</v>
      </c>
      <c r="B30" s="85" t="s">
        <v>144</v>
      </c>
      <c r="C30" s="85" t="s">
        <v>145</v>
      </c>
      <c r="D30" s="81" t="s">
        <v>132</v>
      </c>
    </row>
    <row r="31" spans="1:4" ht="30" x14ac:dyDescent="0.25">
      <c r="A31" s="58">
        <v>43709</v>
      </c>
      <c r="B31" s="58">
        <v>43983</v>
      </c>
      <c r="C31" s="86" t="s">
        <v>152</v>
      </c>
      <c r="D31" s="83"/>
    </row>
    <row r="32" spans="1:4" x14ac:dyDescent="0.25">
      <c r="A32" s="58">
        <v>43739</v>
      </c>
      <c r="B32" s="58">
        <v>43983</v>
      </c>
      <c r="C32" s="86" t="s">
        <v>157</v>
      </c>
      <c r="D32" s="83"/>
    </row>
    <row r="33" spans="1:4" x14ac:dyDescent="0.25">
      <c r="A33" s="58">
        <v>43709</v>
      </c>
      <c r="B33" s="58">
        <v>43983</v>
      </c>
      <c r="C33" s="86" t="s">
        <v>154</v>
      </c>
      <c r="D33" s="83"/>
    </row>
    <row r="34" spans="1:4" x14ac:dyDescent="0.25">
      <c r="A34" s="58">
        <v>43709</v>
      </c>
      <c r="B34" s="58">
        <v>43983</v>
      </c>
      <c r="C34" s="86" t="s">
        <v>155</v>
      </c>
      <c r="D34" s="83"/>
    </row>
    <row r="35" spans="1:4" x14ac:dyDescent="0.25">
      <c r="A35" s="82"/>
      <c r="B35" s="82"/>
      <c r="C35" s="86"/>
      <c r="D35" s="83"/>
    </row>
    <row r="36" spans="1:4" x14ac:dyDescent="0.25">
      <c r="A36" s="82"/>
      <c r="B36" s="82"/>
      <c r="C36" s="86"/>
      <c r="D36" s="83"/>
    </row>
    <row r="37" spans="1:4" x14ac:dyDescent="0.25">
      <c r="A37" s="87"/>
      <c r="B37" s="87"/>
      <c r="C37" s="79"/>
      <c r="D37" s="83"/>
    </row>
    <row r="38" spans="1:4" x14ac:dyDescent="0.25">
      <c r="A38" s="87"/>
      <c r="B38" s="87"/>
      <c r="C38" s="79"/>
      <c r="D38" s="83"/>
    </row>
    <row r="39" spans="1:4" x14ac:dyDescent="0.25">
      <c r="A39" s="87"/>
      <c r="B39" s="87"/>
      <c r="C39" s="79"/>
      <c r="D39" s="83"/>
    </row>
    <row r="40" spans="1:4" x14ac:dyDescent="0.25">
      <c r="A40" s="87"/>
      <c r="B40" s="87"/>
      <c r="C40" s="79"/>
      <c r="D40" s="83"/>
    </row>
    <row r="41" spans="1:4" x14ac:dyDescent="0.25">
      <c r="A41" s="87"/>
      <c r="B41" s="87"/>
      <c r="C41" s="79"/>
      <c r="D41" s="83"/>
    </row>
    <row r="42" spans="1:4" x14ac:dyDescent="0.25">
      <c r="A42" s="87"/>
      <c r="B42" s="87"/>
      <c r="C42" s="79"/>
      <c r="D42" s="83"/>
    </row>
  </sheetData>
  <customSheetViews>
    <customSheetView guid="{44594B27-9C70-41F1-9630-666DBB02377F}" scale="90" topLeftCell="A8">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6">
    <mergeCell ref="A12:C12"/>
    <mergeCell ref="A27:B27"/>
    <mergeCell ref="A29:C29"/>
    <mergeCell ref="A26:C26"/>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14:B25 A12 A9 A29 A31:B42"/>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1"/>
  <sheetViews>
    <sheetView tabSelected="1" zoomScale="75" zoomScaleNormal="75" workbookViewId="0">
      <selection activeCell="D27" sqref="D27"/>
    </sheetView>
  </sheetViews>
  <sheetFormatPr defaultRowHeight="15" x14ac:dyDescent="0.25"/>
  <cols>
    <col min="1" max="2" width="18.7109375" customWidth="1"/>
    <col min="3" max="3" width="119.140625" customWidth="1"/>
    <col min="4" max="4" width="109.42578125" customWidth="1"/>
  </cols>
  <sheetData>
    <row r="1" spans="1:4" ht="18.75" x14ac:dyDescent="0.25">
      <c r="A1" s="181" t="s">
        <v>158</v>
      </c>
      <c r="B1" s="181"/>
      <c r="C1" s="181"/>
      <c r="D1" s="178" t="s">
        <v>115</v>
      </c>
    </row>
    <row r="2" spans="1:4" x14ac:dyDescent="0.25">
      <c r="A2" s="186"/>
      <c r="B2" s="157"/>
      <c r="C2" s="187"/>
      <c r="D2" s="179"/>
    </row>
    <row r="3" spans="1:4" ht="15" customHeight="1" x14ac:dyDescent="0.25">
      <c r="A3" s="185" t="s">
        <v>116</v>
      </c>
      <c r="B3" s="185"/>
      <c r="C3" s="76" t="s">
        <v>159</v>
      </c>
      <c r="D3" s="102"/>
    </row>
    <row r="4" spans="1:4" ht="16.5" customHeight="1" x14ac:dyDescent="0.25">
      <c r="A4" s="185" t="s">
        <v>118</v>
      </c>
      <c r="B4" s="185"/>
      <c r="C4" s="76"/>
      <c r="D4" s="102"/>
    </row>
    <row r="5" spans="1:4" ht="15" customHeight="1" x14ac:dyDescent="0.25">
      <c r="A5" s="184"/>
      <c r="B5" s="184"/>
      <c r="C5" s="184"/>
      <c r="D5" s="78" t="s">
        <v>119</v>
      </c>
    </row>
    <row r="6" spans="1:4" ht="33" customHeight="1" x14ac:dyDescent="0.25">
      <c r="A6" s="182" t="s">
        <v>120</v>
      </c>
      <c r="B6" s="183"/>
      <c r="C6" s="79" t="s">
        <v>160</v>
      </c>
      <c r="D6" s="80"/>
    </row>
    <row r="7" spans="1:4" x14ac:dyDescent="0.25">
      <c r="A7" s="188"/>
      <c r="B7" s="189"/>
      <c r="C7" s="190"/>
      <c r="D7" s="81" t="s">
        <v>122</v>
      </c>
    </row>
    <row r="8" spans="1:4" ht="34.5" customHeight="1" x14ac:dyDescent="0.25">
      <c r="A8" s="180" t="s">
        <v>161</v>
      </c>
      <c r="B8" s="180"/>
      <c r="C8" s="87" t="s">
        <v>162</v>
      </c>
      <c r="D8" s="80"/>
    </row>
    <row r="9" spans="1:4" x14ac:dyDescent="0.25">
      <c r="A9" s="191"/>
      <c r="B9" s="192"/>
      <c r="C9" s="193"/>
      <c r="D9" s="81" t="s">
        <v>125</v>
      </c>
    </row>
    <row r="10" spans="1:4" ht="141" customHeight="1" x14ac:dyDescent="0.25">
      <c r="A10" s="180" t="s">
        <v>126</v>
      </c>
      <c r="B10" s="180"/>
      <c r="C10" s="87" t="s">
        <v>163</v>
      </c>
      <c r="D10" s="80"/>
    </row>
    <row r="11" spans="1:4" x14ac:dyDescent="0.25">
      <c r="A11" s="191"/>
      <c r="B11" s="192"/>
      <c r="C11" s="193"/>
      <c r="D11" s="83"/>
    </row>
    <row r="12" spans="1:4" ht="15" customHeight="1" x14ac:dyDescent="0.25">
      <c r="A12" s="194" t="s">
        <v>128</v>
      </c>
      <c r="B12" s="194"/>
      <c r="C12" s="194"/>
      <c r="D12" s="83"/>
    </row>
    <row r="13" spans="1:4" ht="60" x14ac:dyDescent="0.25">
      <c r="A13" s="84" t="s">
        <v>129</v>
      </c>
      <c r="B13" s="85" t="s">
        <v>130</v>
      </c>
      <c r="C13" s="85" t="s">
        <v>131</v>
      </c>
      <c r="D13" s="81" t="s">
        <v>132</v>
      </c>
    </row>
    <row r="14" spans="1:4" x14ac:dyDescent="0.25">
      <c r="A14" s="58">
        <v>43709</v>
      </c>
      <c r="B14" s="58">
        <v>43983</v>
      </c>
      <c r="C14" s="86" t="s">
        <v>164</v>
      </c>
      <c r="D14" s="83"/>
    </row>
    <row r="15" spans="1:4" x14ac:dyDescent="0.25">
      <c r="A15" s="58">
        <v>43617</v>
      </c>
      <c r="B15" s="58">
        <v>43800</v>
      </c>
      <c r="C15" s="86" t="s">
        <v>165</v>
      </c>
      <c r="D15" s="83"/>
    </row>
    <row r="16" spans="1:4" x14ac:dyDescent="0.25">
      <c r="A16" s="58">
        <v>43709</v>
      </c>
      <c r="B16" s="58">
        <v>43983</v>
      </c>
      <c r="C16" s="86" t="s">
        <v>166</v>
      </c>
      <c r="D16" s="83"/>
    </row>
    <row r="17" spans="1:4" x14ac:dyDescent="0.25">
      <c r="A17" s="58">
        <v>43709</v>
      </c>
      <c r="B17" s="58">
        <v>43983</v>
      </c>
      <c r="C17" s="86" t="s">
        <v>167</v>
      </c>
      <c r="D17" s="83"/>
    </row>
    <row r="18" spans="1:4" x14ac:dyDescent="0.25">
      <c r="A18" s="82"/>
      <c r="B18" s="82"/>
      <c r="C18" s="86"/>
      <c r="D18" s="83"/>
    </row>
    <row r="19" spans="1:4" x14ac:dyDescent="0.25">
      <c r="A19" s="82"/>
      <c r="B19" s="82"/>
      <c r="C19" s="86"/>
      <c r="D19" s="83"/>
    </row>
    <row r="20" spans="1:4" x14ac:dyDescent="0.25">
      <c r="A20" s="87"/>
      <c r="B20" s="87"/>
      <c r="C20" s="79"/>
      <c r="D20" s="83"/>
    </row>
    <row r="21" spans="1:4" x14ac:dyDescent="0.25">
      <c r="A21" s="87"/>
      <c r="B21" s="87"/>
      <c r="C21" s="79"/>
      <c r="D21" s="83"/>
    </row>
    <row r="22" spans="1:4" x14ac:dyDescent="0.25">
      <c r="A22" s="87"/>
      <c r="B22" s="87"/>
      <c r="C22" s="79"/>
      <c r="D22" s="83"/>
    </row>
    <row r="23" spans="1:4" x14ac:dyDescent="0.25">
      <c r="A23" s="87"/>
      <c r="B23" s="87"/>
      <c r="C23" s="79"/>
      <c r="D23" s="83"/>
    </row>
    <row r="24" spans="1:4" x14ac:dyDescent="0.25">
      <c r="A24" s="87"/>
      <c r="B24" s="87"/>
      <c r="C24" s="79"/>
      <c r="D24" s="83"/>
    </row>
    <row r="25" spans="1:4" x14ac:dyDescent="0.25">
      <c r="A25" s="87"/>
      <c r="B25" s="87"/>
      <c r="C25" s="79"/>
      <c r="D25" s="83"/>
    </row>
    <row r="26" spans="1:4" x14ac:dyDescent="0.25">
      <c r="A26" s="184"/>
      <c r="B26" s="184"/>
      <c r="C26" s="184"/>
      <c r="D26" s="81" t="s">
        <v>139</v>
      </c>
    </row>
    <row r="27" spans="1:4" ht="97.5" customHeight="1" x14ac:dyDescent="0.25">
      <c r="A27" s="180" t="s">
        <v>168</v>
      </c>
      <c r="B27" s="180"/>
      <c r="C27" s="82" t="s">
        <v>169</v>
      </c>
      <c r="D27" s="74"/>
    </row>
    <row r="28" spans="1:4" ht="20.25" customHeight="1" x14ac:dyDescent="0.25">
      <c r="A28" s="184"/>
      <c r="B28" s="184"/>
      <c r="C28" s="184"/>
      <c r="D28" s="74"/>
    </row>
    <row r="29" spans="1:4" x14ac:dyDescent="0.25">
      <c r="A29" s="194" t="s">
        <v>142</v>
      </c>
      <c r="B29" s="194"/>
      <c r="C29" s="194"/>
      <c r="D29" s="83"/>
    </row>
    <row r="30" spans="1:4" ht="60" x14ac:dyDescent="0.25">
      <c r="A30" s="84" t="s">
        <v>143</v>
      </c>
      <c r="B30" s="85" t="s">
        <v>144</v>
      </c>
      <c r="C30" s="85" t="s">
        <v>145</v>
      </c>
      <c r="D30" s="81" t="s">
        <v>132</v>
      </c>
    </row>
    <row r="31" spans="1:4" x14ac:dyDescent="0.25">
      <c r="A31" s="58">
        <v>43709</v>
      </c>
      <c r="B31" s="58">
        <v>43983</v>
      </c>
      <c r="C31" s="86" t="s">
        <v>164</v>
      </c>
      <c r="D31" s="83"/>
    </row>
    <row r="32" spans="1:4" x14ac:dyDescent="0.25">
      <c r="A32" s="58">
        <v>43831</v>
      </c>
      <c r="B32" s="58">
        <v>43983</v>
      </c>
      <c r="C32" s="86" t="s">
        <v>170</v>
      </c>
      <c r="D32" s="83"/>
    </row>
    <row r="33" spans="1:4" x14ac:dyDescent="0.25">
      <c r="A33" s="58">
        <v>43709</v>
      </c>
      <c r="B33" s="58">
        <v>43983</v>
      </c>
      <c r="C33" s="86" t="s">
        <v>167</v>
      </c>
      <c r="D33" s="83"/>
    </row>
    <row r="34" spans="1:4" x14ac:dyDescent="0.25">
      <c r="A34" s="82"/>
      <c r="B34" s="82"/>
      <c r="C34" s="86"/>
      <c r="D34" s="83"/>
    </row>
    <row r="35" spans="1:4" x14ac:dyDescent="0.25">
      <c r="A35" s="82"/>
      <c r="B35" s="82"/>
      <c r="C35" s="86"/>
      <c r="D35" s="83"/>
    </row>
    <row r="36" spans="1:4" x14ac:dyDescent="0.25">
      <c r="A36" s="87"/>
      <c r="B36" s="87"/>
      <c r="C36" s="79"/>
      <c r="D36" s="83"/>
    </row>
    <row r="37" spans="1:4" x14ac:dyDescent="0.25">
      <c r="A37" s="87"/>
      <c r="B37" s="87"/>
      <c r="C37" s="79"/>
      <c r="D37" s="83"/>
    </row>
    <row r="38" spans="1:4" x14ac:dyDescent="0.25">
      <c r="A38" s="87"/>
      <c r="B38" s="87"/>
      <c r="C38" s="79"/>
      <c r="D38" s="83"/>
    </row>
    <row r="39" spans="1:4" x14ac:dyDescent="0.25">
      <c r="A39" s="87"/>
      <c r="B39" s="87"/>
      <c r="C39" s="79"/>
      <c r="D39" s="83"/>
    </row>
    <row r="40" spans="1:4" x14ac:dyDescent="0.25">
      <c r="A40" s="87"/>
      <c r="B40" s="87"/>
      <c r="C40" s="79"/>
      <c r="D40" s="83"/>
    </row>
    <row r="41" spans="1:4" ht="15.75" customHeight="1" x14ac:dyDescent="0.25">
      <c r="A41" s="87"/>
      <c r="B41" s="87"/>
      <c r="C41" s="79"/>
      <c r="D41" s="83"/>
    </row>
  </sheetData>
  <customSheetViews>
    <customSheetView guid="{44594B27-9C70-41F1-9630-666DBB02377F}" scale="90" topLeftCell="A4">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7">
    <mergeCell ref="A11:C11"/>
    <mergeCell ref="D1:D2"/>
    <mergeCell ref="A10:B10"/>
    <mergeCell ref="A1:C1"/>
    <mergeCell ref="A6:B6"/>
    <mergeCell ref="A8:B8"/>
    <mergeCell ref="A3:B3"/>
    <mergeCell ref="A4:B4"/>
    <mergeCell ref="A5:C5"/>
    <mergeCell ref="A2:C2"/>
    <mergeCell ref="A7:C7"/>
    <mergeCell ref="A9:C9"/>
    <mergeCell ref="A12:C12"/>
    <mergeCell ref="A27:B27"/>
    <mergeCell ref="A29:C29"/>
    <mergeCell ref="A26:C26"/>
    <mergeCell ref="A28:C28"/>
  </mergeCells>
  <dataValidations count="1">
    <dataValidation allowBlank="1" showErrorMessage="1" sqref="A9 A7 A14:B25 A11:A12 A29 A31:B41"/>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2"/>
  <sheetViews>
    <sheetView topLeftCell="A22" zoomScale="75" zoomScaleNormal="75" workbookViewId="0">
      <selection activeCell="C3" sqref="C3"/>
    </sheetView>
  </sheetViews>
  <sheetFormatPr defaultRowHeight="15" x14ac:dyDescent="0.25"/>
  <cols>
    <col min="1" max="2" width="18.7109375" customWidth="1"/>
    <col min="3" max="3" width="117.5703125" bestFit="1" customWidth="1"/>
    <col min="4" max="4" width="125.85546875" customWidth="1"/>
  </cols>
  <sheetData>
    <row r="1" spans="1:6" ht="18.75" x14ac:dyDescent="0.25">
      <c r="A1" s="181" t="s">
        <v>158</v>
      </c>
      <c r="B1" s="181"/>
      <c r="C1" s="181"/>
      <c r="D1" s="178" t="s">
        <v>115</v>
      </c>
    </row>
    <row r="2" spans="1:6" x14ac:dyDescent="0.25">
      <c r="A2" s="186"/>
      <c r="B2" s="157"/>
      <c r="C2" s="187"/>
      <c r="D2" s="179"/>
    </row>
    <row r="3" spans="1:6" ht="15" customHeight="1" x14ac:dyDescent="0.25">
      <c r="A3" s="185" t="s">
        <v>116</v>
      </c>
      <c r="B3" s="185"/>
      <c r="C3" s="76" t="s">
        <v>171</v>
      </c>
      <c r="D3" s="102"/>
    </row>
    <row r="4" spans="1:6" ht="15" customHeight="1" x14ac:dyDescent="0.25">
      <c r="A4" s="185" t="s">
        <v>118</v>
      </c>
      <c r="B4" s="185"/>
      <c r="C4" s="76"/>
      <c r="D4" s="102"/>
    </row>
    <row r="5" spans="1:6" x14ac:dyDescent="0.25">
      <c r="A5" s="184"/>
      <c r="B5" s="184"/>
      <c r="C5" s="184"/>
      <c r="D5" s="78" t="s">
        <v>119</v>
      </c>
    </row>
    <row r="6" spans="1:6" ht="33.75" customHeight="1" x14ac:dyDescent="0.4">
      <c r="A6" s="182" t="s">
        <v>120</v>
      </c>
      <c r="B6" s="183"/>
      <c r="C6" s="79" t="s">
        <v>172</v>
      </c>
      <c r="D6" s="80" t="s">
        <v>173</v>
      </c>
      <c r="F6" s="19"/>
    </row>
    <row r="7" spans="1:6" x14ac:dyDescent="0.25">
      <c r="A7" s="188"/>
      <c r="B7" s="189"/>
      <c r="C7" s="190"/>
      <c r="D7" s="81" t="s">
        <v>122</v>
      </c>
    </row>
    <row r="8" spans="1:6" ht="33.75" customHeight="1" x14ac:dyDescent="0.25">
      <c r="A8" s="180" t="s">
        <v>161</v>
      </c>
      <c r="B8" s="180"/>
      <c r="C8" s="82" t="s">
        <v>174</v>
      </c>
      <c r="D8" s="80"/>
    </row>
    <row r="9" spans="1:6" x14ac:dyDescent="0.25">
      <c r="A9" s="191"/>
      <c r="B9" s="192"/>
      <c r="C9" s="193"/>
      <c r="D9" s="81" t="s">
        <v>125</v>
      </c>
    </row>
    <row r="10" spans="1:6" ht="132.75" customHeight="1" x14ac:dyDescent="0.25">
      <c r="A10" s="180" t="s">
        <v>126</v>
      </c>
      <c r="B10" s="180"/>
      <c r="C10" s="82" t="s">
        <v>175</v>
      </c>
      <c r="D10" s="80"/>
    </row>
    <row r="11" spans="1:6" x14ac:dyDescent="0.25">
      <c r="A11" s="175"/>
      <c r="B11" s="176"/>
      <c r="C11" s="177"/>
      <c r="D11" s="80"/>
    </row>
    <row r="12" spans="1:6" x14ac:dyDescent="0.25">
      <c r="A12" s="194" t="s">
        <v>128</v>
      </c>
      <c r="B12" s="194"/>
      <c r="C12" s="194"/>
      <c r="D12" s="83"/>
    </row>
    <row r="13" spans="1:6" ht="60" x14ac:dyDescent="0.25">
      <c r="A13" s="84" t="s">
        <v>129</v>
      </c>
      <c r="B13" s="85" t="s">
        <v>130</v>
      </c>
      <c r="C13" s="85" t="s">
        <v>131</v>
      </c>
      <c r="D13" s="81" t="s">
        <v>132</v>
      </c>
    </row>
    <row r="14" spans="1:6" x14ac:dyDescent="0.25">
      <c r="A14" s="58">
        <v>43678</v>
      </c>
      <c r="B14" s="58">
        <v>43678</v>
      </c>
      <c r="C14" s="86" t="s">
        <v>176</v>
      </c>
      <c r="D14" s="83"/>
    </row>
    <row r="15" spans="1:6" x14ac:dyDescent="0.25">
      <c r="A15" s="58">
        <v>43709</v>
      </c>
      <c r="B15" s="58">
        <v>43983</v>
      </c>
      <c r="C15" s="86" t="s">
        <v>177</v>
      </c>
      <c r="D15" s="83"/>
    </row>
    <row r="16" spans="1:6" x14ac:dyDescent="0.25">
      <c r="A16" s="58">
        <v>43709</v>
      </c>
      <c r="B16" s="58">
        <v>43983</v>
      </c>
      <c r="C16" s="86" t="s">
        <v>178</v>
      </c>
      <c r="D16" s="83"/>
    </row>
    <row r="17" spans="1:4" x14ac:dyDescent="0.25">
      <c r="A17" s="82"/>
      <c r="B17" s="82"/>
      <c r="C17" s="86"/>
      <c r="D17" s="83"/>
    </row>
    <row r="18" spans="1:4" x14ac:dyDescent="0.25">
      <c r="A18" s="82"/>
      <c r="B18" s="82"/>
      <c r="C18" s="86"/>
      <c r="D18" s="83"/>
    </row>
    <row r="19" spans="1:4" x14ac:dyDescent="0.25">
      <c r="A19" s="82"/>
      <c r="B19" s="82"/>
      <c r="C19" s="86"/>
      <c r="D19" s="83"/>
    </row>
    <row r="20" spans="1:4" x14ac:dyDescent="0.25">
      <c r="A20" s="87"/>
      <c r="B20" s="87"/>
      <c r="C20" s="79"/>
      <c r="D20" s="83"/>
    </row>
    <row r="21" spans="1:4" x14ac:dyDescent="0.25">
      <c r="A21" s="87"/>
      <c r="B21" s="87"/>
      <c r="C21" s="79"/>
      <c r="D21" s="83"/>
    </row>
    <row r="22" spans="1:4" x14ac:dyDescent="0.25">
      <c r="A22" s="87"/>
      <c r="B22" s="87"/>
      <c r="C22" s="79"/>
      <c r="D22" s="83"/>
    </row>
    <row r="23" spans="1:4" x14ac:dyDescent="0.25">
      <c r="A23" s="87"/>
      <c r="B23" s="87"/>
      <c r="C23" s="79"/>
      <c r="D23" s="83"/>
    </row>
    <row r="24" spans="1:4" x14ac:dyDescent="0.25">
      <c r="A24" s="87"/>
      <c r="B24" s="87"/>
      <c r="C24" s="79"/>
      <c r="D24" s="83"/>
    </row>
    <row r="25" spans="1:4" ht="22.5" customHeight="1" x14ac:dyDescent="0.25">
      <c r="A25" s="87"/>
      <c r="B25" s="87"/>
      <c r="C25" s="79"/>
      <c r="D25" s="83"/>
    </row>
    <row r="26" spans="1:4" x14ac:dyDescent="0.25">
      <c r="A26" s="184"/>
      <c r="B26" s="184"/>
      <c r="C26" s="184"/>
      <c r="D26" s="81" t="s">
        <v>139</v>
      </c>
    </row>
    <row r="27" spans="1:4" ht="98.25" customHeight="1" x14ac:dyDescent="0.25">
      <c r="A27" s="180" t="s">
        <v>140</v>
      </c>
      <c r="B27" s="180"/>
      <c r="C27" s="82" t="s">
        <v>179</v>
      </c>
      <c r="D27" s="74"/>
    </row>
    <row r="28" spans="1:4" x14ac:dyDescent="0.25">
      <c r="A28" s="184"/>
      <c r="B28" s="184"/>
      <c r="C28" s="184"/>
      <c r="D28" s="184"/>
    </row>
    <row r="29" spans="1:4" x14ac:dyDescent="0.25">
      <c r="A29" s="194" t="s">
        <v>142</v>
      </c>
      <c r="B29" s="194"/>
      <c r="C29" s="194"/>
      <c r="D29" s="83"/>
    </row>
    <row r="30" spans="1:4" ht="60" x14ac:dyDescent="0.25">
      <c r="A30" s="84" t="s">
        <v>143</v>
      </c>
      <c r="B30" s="85" t="s">
        <v>144</v>
      </c>
      <c r="C30" s="85" t="s">
        <v>145</v>
      </c>
      <c r="D30" s="81" t="s">
        <v>132</v>
      </c>
    </row>
    <row r="31" spans="1:4" x14ac:dyDescent="0.25">
      <c r="A31" s="58">
        <v>43709</v>
      </c>
      <c r="B31" s="58">
        <v>43983</v>
      </c>
      <c r="C31" s="86" t="s">
        <v>180</v>
      </c>
      <c r="D31" s="83"/>
    </row>
    <row r="32" spans="1:4" x14ac:dyDescent="0.25">
      <c r="A32" s="58">
        <v>43709</v>
      </c>
      <c r="B32" s="58">
        <v>43983</v>
      </c>
      <c r="C32" s="86" t="s">
        <v>178</v>
      </c>
      <c r="D32" s="83"/>
    </row>
    <row r="33" spans="1:4" x14ac:dyDescent="0.25">
      <c r="A33" s="82"/>
      <c r="B33" s="82"/>
      <c r="C33" s="86"/>
      <c r="D33" s="83"/>
    </row>
    <row r="34" spans="1:4" x14ac:dyDescent="0.25">
      <c r="A34" s="82"/>
      <c r="B34" s="82"/>
      <c r="C34" s="86"/>
      <c r="D34" s="83"/>
    </row>
    <row r="35" spans="1:4" x14ac:dyDescent="0.25">
      <c r="A35" s="82"/>
      <c r="B35" s="82"/>
      <c r="C35" s="86"/>
      <c r="D35" s="83"/>
    </row>
    <row r="36" spans="1:4" x14ac:dyDescent="0.25">
      <c r="A36" s="82"/>
      <c r="B36" s="82"/>
      <c r="C36" s="86"/>
      <c r="D36" s="83"/>
    </row>
    <row r="37" spans="1:4" x14ac:dyDescent="0.25">
      <c r="A37" s="87"/>
      <c r="B37" s="87"/>
      <c r="C37" s="79"/>
      <c r="D37" s="83"/>
    </row>
    <row r="38" spans="1:4" x14ac:dyDescent="0.25">
      <c r="A38" s="87"/>
      <c r="B38" s="87"/>
      <c r="C38" s="79"/>
      <c r="D38" s="83"/>
    </row>
    <row r="39" spans="1:4" x14ac:dyDescent="0.25">
      <c r="A39" s="87"/>
      <c r="B39" s="87"/>
      <c r="C39" s="79"/>
      <c r="D39" s="83"/>
    </row>
    <row r="40" spans="1:4" x14ac:dyDescent="0.25">
      <c r="A40" s="87"/>
      <c r="B40" s="87"/>
      <c r="C40" s="79"/>
      <c r="D40" s="83"/>
    </row>
    <row r="41" spans="1:4" x14ac:dyDescent="0.25">
      <c r="A41" s="87"/>
      <c r="B41" s="87"/>
      <c r="C41" s="79"/>
      <c r="D41" s="83"/>
    </row>
    <row r="42" spans="1:4" x14ac:dyDescent="0.25">
      <c r="A42" s="87"/>
      <c r="B42" s="87"/>
      <c r="C42" s="79"/>
      <c r="D42" s="83"/>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7">
    <mergeCell ref="A11:C11"/>
    <mergeCell ref="A27:B27"/>
    <mergeCell ref="A29:C29"/>
    <mergeCell ref="A26:C26"/>
    <mergeCell ref="A28:D28"/>
    <mergeCell ref="A12:C12"/>
    <mergeCell ref="D1:D2"/>
    <mergeCell ref="A1:C1"/>
    <mergeCell ref="A6:B6"/>
    <mergeCell ref="A8:B8"/>
    <mergeCell ref="A10:B10"/>
    <mergeCell ref="A3:B3"/>
    <mergeCell ref="A4:B4"/>
    <mergeCell ref="A5:C5"/>
    <mergeCell ref="A2:C2"/>
    <mergeCell ref="A7:C7"/>
    <mergeCell ref="A9:C9"/>
  </mergeCells>
  <dataValidations count="1">
    <dataValidation allowBlank="1" showErrorMessage="1" sqref="A14:B25 A7 A12 A9 A29 A31:B42"/>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0"/>
  <sheetViews>
    <sheetView topLeftCell="A12" zoomScale="75" zoomScaleNormal="75" workbookViewId="0">
      <selection activeCell="C19" sqref="C19"/>
    </sheetView>
  </sheetViews>
  <sheetFormatPr defaultRowHeight="15" x14ac:dyDescent="0.25"/>
  <cols>
    <col min="1" max="2" width="18.7109375" customWidth="1"/>
    <col min="3" max="3" width="119.140625" customWidth="1"/>
    <col min="4" max="4" width="123.42578125" customWidth="1"/>
  </cols>
  <sheetData>
    <row r="1" spans="1:6" ht="18.75" customHeight="1" x14ac:dyDescent="0.25">
      <c r="A1" s="181" t="s">
        <v>181</v>
      </c>
      <c r="B1" s="181"/>
      <c r="C1" s="181"/>
      <c r="D1" s="178" t="s">
        <v>115</v>
      </c>
    </row>
    <row r="2" spans="1:6" ht="18.75" customHeight="1" x14ac:dyDescent="0.25">
      <c r="A2" s="198"/>
      <c r="B2" s="199"/>
      <c r="C2" s="200"/>
      <c r="D2" s="178"/>
    </row>
    <row r="3" spans="1:6" ht="15" customHeight="1" x14ac:dyDescent="0.25">
      <c r="A3" s="201"/>
      <c r="B3" s="202"/>
      <c r="C3" s="203"/>
      <c r="D3" s="88" t="s">
        <v>119</v>
      </c>
    </row>
    <row r="4" spans="1:6" ht="39" customHeight="1" x14ac:dyDescent="0.4">
      <c r="A4" s="182" t="s">
        <v>182</v>
      </c>
      <c r="B4" s="183"/>
      <c r="C4" s="79" t="s">
        <v>183</v>
      </c>
      <c r="D4" s="80"/>
      <c r="F4" s="19"/>
    </row>
    <row r="5" spans="1:6" x14ac:dyDescent="0.25">
      <c r="A5" s="188"/>
      <c r="B5" s="189"/>
      <c r="C5" s="190"/>
      <c r="D5" s="81" t="s">
        <v>122</v>
      </c>
    </row>
    <row r="6" spans="1:6" ht="45.75" customHeight="1" x14ac:dyDescent="0.25">
      <c r="A6" s="180" t="s">
        <v>184</v>
      </c>
      <c r="B6" s="180"/>
      <c r="C6" s="82" t="s">
        <v>185</v>
      </c>
      <c r="D6" s="80"/>
    </row>
    <row r="7" spans="1:6" x14ac:dyDescent="0.25">
      <c r="A7" s="191"/>
      <c r="B7" s="192"/>
      <c r="C7" s="193"/>
      <c r="D7" s="81" t="s">
        <v>125</v>
      </c>
    </row>
    <row r="8" spans="1:6" ht="144.75" customHeight="1" x14ac:dyDescent="0.25">
      <c r="A8" s="180" t="s">
        <v>186</v>
      </c>
      <c r="B8" s="180"/>
      <c r="C8" s="82" t="s">
        <v>187</v>
      </c>
      <c r="D8" s="80"/>
    </row>
    <row r="9" spans="1:6" x14ac:dyDescent="0.25">
      <c r="A9" s="175"/>
      <c r="B9" s="176"/>
      <c r="C9" s="177"/>
      <c r="D9" s="80"/>
    </row>
    <row r="10" spans="1:6" ht="15" customHeight="1" x14ac:dyDescent="0.25">
      <c r="A10" s="194" t="s">
        <v>188</v>
      </c>
      <c r="B10" s="194"/>
      <c r="C10" s="194"/>
      <c r="D10" s="83"/>
    </row>
    <row r="11" spans="1:6" ht="60" x14ac:dyDescent="0.25">
      <c r="A11" s="84" t="s">
        <v>189</v>
      </c>
      <c r="B11" s="85" t="s">
        <v>190</v>
      </c>
      <c r="C11" s="85" t="s">
        <v>191</v>
      </c>
      <c r="D11" s="81" t="s">
        <v>132</v>
      </c>
    </row>
    <row r="12" spans="1:6" x14ac:dyDescent="0.25">
      <c r="A12" s="58">
        <v>43617</v>
      </c>
      <c r="B12" s="58">
        <v>43983</v>
      </c>
      <c r="C12" s="86" t="s">
        <v>192</v>
      </c>
      <c r="D12" s="83"/>
    </row>
    <row r="13" spans="1:6" x14ac:dyDescent="0.25">
      <c r="A13" s="58">
        <v>43617</v>
      </c>
      <c r="B13" s="58">
        <v>43709</v>
      </c>
      <c r="C13" s="86" t="s">
        <v>193</v>
      </c>
      <c r="D13" s="83"/>
    </row>
    <row r="14" spans="1:6" x14ac:dyDescent="0.25">
      <c r="A14" s="58">
        <v>43709</v>
      </c>
      <c r="B14" s="58">
        <v>43800</v>
      </c>
      <c r="C14" s="86" t="s">
        <v>194</v>
      </c>
      <c r="D14" s="83"/>
    </row>
    <row r="15" spans="1:6" x14ac:dyDescent="0.25">
      <c r="A15" s="82"/>
      <c r="B15" s="82"/>
      <c r="C15" s="86"/>
      <c r="D15" s="83"/>
    </row>
    <row r="16" spans="1:6" x14ac:dyDescent="0.25">
      <c r="A16" s="82"/>
      <c r="B16" s="82"/>
      <c r="C16" s="86"/>
      <c r="D16" s="83"/>
    </row>
    <row r="17" spans="1:4" x14ac:dyDescent="0.25">
      <c r="A17" s="82"/>
      <c r="B17" s="82"/>
      <c r="C17" s="86"/>
      <c r="D17" s="83"/>
    </row>
    <row r="18" spans="1:4" x14ac:dyDescent="0.25">
      <c r="A18" s="87"/>
      <c r="B18" s="87"/>
      <c r="C18" s="79"/>
      <c r="D18" s="83"/>
    </row>
    <row r="19" spans="1:4" x14ac:dyDescent="0.25">
      <c r="A19" s="87"/>
      <c r="B19" s="87"/>
      <c r="C19" s="79"/>
      <c r="D19" s="83"/>
    </row>
    <row r="20" spans="1:4" x14ac:dyDescent="0.25">
      <c r="A20" s="87"/>
      <c r="B20" s="87"/>
      <c r="C20" s="79"/>
      <c r="D20" s="83"/>
    </row>
    <row r="21" spans="1:4" x14ac:dyDescent="0.25">
      <c r="A21" s="87"/>
      <c r="B21" s="87"/>
      <c r="C21" s="79"/>
      <c r="D21" s="83"/>
    </row>
    <row r="22" spans="1:4" x14ac:dyDescent="0.25">
      <c r="A22" s="87"/>
      <c r="B22" s="87"/>
      <c r="C22" s="79"/>
      <c r="D22" s="83"/>
    </row>
    <row r="23" spans="1:4" x14ac:dyDescent="0.25">
      <c r="A23" s="87"/>
      <c r="B23" s="87"/>
      <c r="C23" s="79"/>
      <c r="D23" s="83"/>
    </row>
    <row r="24" spans="1:4" x14ac:dyDescent="0.25">
      <c r="A24" s="184"/>
      <c r="B24" s="184"/>
      <c r="C24" s="184"/>
      <c r="D24" s="81" t="s">
        <v>139</v>
      </c>
    </row>
    <row r="25" spans="1:4" ht="88.5" customHeight="1" x14ac:dyDescent="0.25">
      <c r="A25" s="180" t="s">
        <v>195</v>
      </c>
      <c r="B25" s="180"/>
      <c r="C25" s="82" t="s">
        <v>196</v>
      </c>
      <c r="D25" s="74"/>
    </row>
    <row r="26" spans="1:4" x14ac:dyDescent="0.25">
      <c r="A26" s="184"/>
      <c r="B26" s="184"/>
      <c r="C26" s="184"/>
      <c r="D26" s="184"/>
    </row>
    <row r="27" spans="1:4" x14ac:dyDescent="0.25">
      <c r="A27" s="194" t="s">
        <v>197</v>
      </c>
      <c r="B27" s="194"/>
      <c r="C27" s="194"/>
      <c r="D27" s="83"/>
    </row>
    <row r="28" spans="1:4" ht="60" x14ac:dyDescent="0.25">
      <c r="A28" s="84" t="s">
        <v>198</v>
      </c>
      <c r="B28" s="85" t="s">
        <v>199</v>
      </c>
      <c r="C28" s="85" t="s">
        <v>200</v>
      </c>
      <c r="D28" s="81" t="s">
        <v>132</v>
      </c>
    </row>
    <row r="29" spans="1:4" x14ac:dyDescent="0.25">
      <c r="A29" s="58">
        <v>43617</v>
      </c>
      <c r="B29" s="58">
        <v>43983</v>
      </c>
      <c r="C29" s="86" t="s">
        <v>192</v>
      </c>
      <c r="D29" s="83"/>
    </row>
    <row r="30" spans="1:4" x14ac:dyDescent="0.25">
      <c r="A30" s="82"/>
      <c r="B30" s="82"/>
      <c r="C30" s="86"/>
      <c r="D30" s="83"/>
    </row>
    <row r="31" spans="1:4" x14ac:dyDescent="0.25">
      <c r="A31" s="82"/>
      <c r="B31" s="82"/>
      <c r="C31" s="86"/>
      <c r="D31" s="83"/>
    </row>
    <row r="32" spans="1:4" x14ac:dyDescent="0.25">
      <c r="A32" s="82"/>
      <c r="B32" s="82"/>
      <c r="C32" s="86"/>
      <c r="D32" s="83"/>
    </row>
    <row r="33" spans="1:4" x14ac:dyDescent="0.25">
      <c r="A33" s="82"/>
      <c r="B33" s="82"/>
      <c r="C33" s="86"/>
      <c r="D33" s="83"/>
    </row>
    <row r="34" spans="1:4" x14ac:dyDescent="0.25">
      <c r="A34" s="82"/>
      <c r="B34" s="82"/>
      <c r="C34" s="86"/>
      <c r="D34" s="83"/>
    </row>
    <row r="35" spans="1:4" x14ac:dyDescent="0.25">
      <c r="A35" s="87"/>
      <c r="B35" s="87"/>
      <c r="C35" s="79"/>
      <c r="D35" s="83"/>
    </row>
    <row r="36" spans="1:4" x14ac:dyDescent="0.25">
      <c r="A36" s="87"/>
      <c r="B36" s="87"/>
      <c r="C36" s="79"/>
      <c r="D36" s="83"/>
    </row>
    <row r="37" spans="1:4" x14ac:dyDescent="0.25">
      <c r="A37" s="87"/>
      <c r="B37" s="87"/>
      <c r="C37" s="79"/>
      <c r="D37" s="83"/>
    </row>
    <row r="38" spans="1:4" x14ac:dyDescent="0.25">
      <c r="A38" s="87"/>
      <c r="B38" s="87"/>
      <c r="C38" s="79"/>
      <c r="D38" s="83"/>
    </row>
    <row r="39" spans="1:4" x14ac:dyDescent="0.25">
      <c r="A39" s="87"/>
      <c r="B39" s="87"/>
      <c r="C39" s="79"/>
      <c r="D39" s="83"/>
    </row>
    <row r="40" spans="1:4" x14ac:dyDescent="0.25">
      <c r="A40" s="87"/>
      <c r="B40" s="87"/>
      <c r="C40" s="79"/>
      <c r="D40" s="83"/>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4">
    <mergeCell ref="A24:C24"/>
    <mergeCell ref="A25:B25"/>
    <mergeCell ref="A27:C27"/>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12:B23 A5 A10 A7 A27 A29:B40"/>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89" t="s">
        <v>201</v>
      </c>
    </row>
    <row r="3" spans="1:1" x14ac:dyDescent="0.25">
      <c r="A3" s="90" t="s">
        <v>202</v>
      </c>
    </row>
    <row r="4" spans="1:1" ht="75" x14ac:dyDescent="0.25">
      <c r="A4" s="91" t="s">
        <v>203</v>
      </c>
    </row>
    <row r="5" spans="1:1" ht="75" x14ac:dyDescent="0.25">
      <c r="A5" s="91" t="s">
        <v>204</v>
      </c>
    </row>
    <row r="6" spans="1:1" ht="75" x14ac:dyDescent="0.25">
      <c r="A6" s="91" t="s">
        <v>205</v>
      </c>
    </row>
    <row r="7" spans="1:1" ht="60" x14ac:dyDescent="0.25">
      <c r="A7" s="91" t="s">
        <v>206</v>
      </c>
    </row>
    <row r="8" spans="1:1" ht="60" x14ac:dyDescent="0.25">
      <c r="A8" s="91" t="s">
        <v>207</v>
      </c>
    </row>
    <row r="9" spans="1:1" x14ac:dyDescent="0.25">
      <c r="A9" s="90" t="s">
        <v>208</v>
      </c>
    </row>
    <row r="10" spans="1:1" ht="75" x14ac:dyDescent="0.25">
      <c r="A10" s="91" t="s">
        <v>209</v>
      </c>
    </row>
    <row r="11" spans="1:1" customFormat="1" ht="90" x14ac:dyDescent="0.25">
      <c r="A11" s="91" t="s">
        <v>210</v>
      </c>
    </row>
    <row r="12" spans="1:1" customFormat="1" ht="45" x14ac:dyDescent="0.25">
      <c r="A12" s="91" t="s">
        <v>211</v>
      </c>
    </row>
    <row r="13" spans="1:1" customFormat="1" ht="90" x14ac:dyDescent="0.25">
      <c r="A13" s="91" t="s">
        <v>212</v>
      </c>
    </row>
    <row r="14" spans="1:1" customFormat="1" ht="120" x14ac:dyDescent="0.25">
      <c r="A14" s="91" t="s">
        <v>213</v>
      </c>
    </row>
    <row r="15" spans="1:1" x14ac:dyDescent="0.25">
      <c r="A15" s="90" t="s">
        <v>214</v>
      </c>
    </row>
    <row r="16" spans="1:1" ht="75" x14ac:dyDescent="0.25">
      <c r="A16" s="91" t="s">
        <v>215</v>
      </c>
    </row>
    <row r="17" spans="1:1" customFormat="1" ht="90" x14ac:dyDescent="0.25">
      <c r="A17" s="91" t="s">
        <v>216</v>
      </c>
    </row>
    <row r="18" spans="1:1" customFormat="1" ht="75" x14ac:dyDescent="0.25">
      <c r="A18" s="91" t="s">
        <v>217</v>
      </c>
    </row>
    <row r="19" spans="1:1" customFormat="1" ht="75" x14ac:dyDescent="0.25">
      <c r="A19" s="91" t="s">
        <v>218</v>
      </c>
    </row>
    <row r="20" spans="1:1" customFormat="1" ht="75" x14ac:dyDescent="0.25">
      <c r="A20" s="91" t="s">
        <v>219</v>
      </c>
    </row>
    <row r="21" spans="1:1" x14ac:dyDescent="0.25">
      <c r="A21" s="90" t="s">
        <v>220</v>
      </c>
    </row>
    <row r="22" spans="1:1" ht="90" x14ac:dyDescent="0.25">
      <c r="A22" s="91" t="s">
        <v>221</v>
      </c>
    </row>
    <row r="23" spans="1:1" customFormat="1" ht="60" x14ac:dyDescent="0.25">
      <c r="A23" s="91" t="s">
        <v>222</v>
      </c>
    </row>
    <row r="24" spans="1:1" customFormat="1" ht="60" x14ac:dyDescent="0.25">
      <c r="A24" s="91" t="s">
        <v>223</v>
      </c>
    </row>
    <row r="25" spans="1:1" customFormat="1" ht="75" x14ac:dyDescent="0.25">
      <c r="A25" s="91" t="s">
        <v>224</v>
      </c>
    </row>
    <row r="26" spans="1:1" customFormat="1" ht="75" x14ac:dyDescent="0.25">
      <c r="A26" s="91" t="s">
        <v>225</v>
      </c>
    </row>
    <row r="27" spans="1:1" x14ac:dyDescent="0.25">
      <c r="A27" s="90" t="s">
        <v>226</v>
      </c>
    </row>
    <row r="28" spans="1:1" ht="75" x14ac:dyDescent="0.25">
      <c r="A28" s="91" t="s">
        <v>227</v>
      </c>
    </row>
    <row r="29" spans="1:1" customFormat="1" ht="60" x14ac:dyDescent="0.25">
      <c r="A29" s="91" t="s">
        <v>228</v>
      </c>
    </row>
    <row r="30" spans="1:1" customFormat="1" ht="90" x14ac:dyDescent="0.25">
      <c r="A30" s="91" t="s">
        <v>229</v>
      </c>
    </row>
    <row r="31" spans="1:1" customFormat="1" ht="105" x14ac:dyDescent="0.25">
      <c r="A31" s="91" t="s">
        <v>230</v>
      </c>
    </row>
    <row r="32" spans="1:1" customFormat="1" ht="75" x14ac:dyDescent="0.25">
      <c r="A32" s="91" t="s">
        <v>231</v>
      </c>
    </row>
    <row r="33" spans="1:1" x14ac:dyDescent="0.25">
      <c r="A33" s="90" t="s">
        <v>232</v>
      </c>
    </row>
    <row r="34" spans="1:1" ht="105" x14ac:dyDescent="0.25">
      <c r="A34" s="91" t="s">
        <v>233</v>
      </c>
    </row>
    <row r="35" spans="1:1" customFormat="1" ht="60" x14ac:dyDescent="0.25">
      <c r="A35" s="91" t="s">
        <v>234</v>
      </c>
    </row>
    <row r="36" spans="1:1" customFormat="1" ht="60" x14ac:dyDescent="0.25">
      <c r="A36" s="91" t="s">
        <v>235</v>
      </c>
    </row>
    <row r="37" spans="1:1" customFormat="1" ht="75" x14ac:dyDescent="0.25">
      <c r="A37" s="91" t="s">
        <v>236</v>
      </c>
    </row>
    <row r="38" spans="1:1" customFormat="1" ht="105" x14ac:dyDescent="0.25">
      <c r="A38" s="91" t="s">
        <v>237</v>
      </c>
    </row>
  </sheetData>
  <customSheetViews>
    <customSheetView guid="{44594B27-9C70-41F1-9630-666DBB02377F}"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04" t="s">
        <v>238</v>
      </c>
      <c r="B1" s="204"/>
      <c r="C1" s="204"/>
      <c r="D1" s="204"/>
      <c r="E1" s="204"/>
      <c r="F1" s="204"/>
      <c r="G1" s="2"/>
      <c r="H1" s="2"/>
    </row>
    <row r="2" spans="1:10" s="6" customFormat="1" ht="38.25" x14ac:dyDescent="0.2">
      <c r="A2" s="37" t="s">
        <v>239</v>
      </c>
      <c r="B2" s="38" t="s">
        <v>240</v>
      </c>
      <c r="C2" s="39" t="s">
        <v>241</v>
      </c>
      <c r="D2" s="39" t="s">
        <v>242</v>
      </c>
      <c r="E2" s="39" t="s">
        <v>243</v>
      </c>
      <c r="F2" s="40" t="s">
        <v>244</v>
      </c>
      <c r="G2" s="39" t="s">
        <v>245</v>
      </c>
      <c r="H2" s="5"/>
      <c r="I2" s="41" t="s">
        <v>246</v>
      </c>
      <c r="J2" s="41" t="s">
        <v>247</v>
      </c>
    </row>
    <row r="3" spans="1:10" ht="12.75" customHeight="1" x14ac:dyDescent="0.2">
      <c r="A3" s="42" t="s">
        <v>248</v>
      </c>
      <c r="B3" s="43" t="s">
        <v>249</v>
      </c>
      <c r="C3" s="7">
        <v>15</v>
      </c>
      <c r="D3" s="44">
        <v>13</v>
      </c>
      <c r="E3" s="45" t="s">
        <v>250</v>
      </c>
      <c r="F3" s="46">
        <v>0.15</v>
      </c>
      <c r="G3" s="47"/>
      <c r="H3" s="8"/>
      <c r="I3" s="48" t="s">
        <v>251</v>
      </c>
      <c r="J3" s="49">
        <v>0.05</v>
      </c>
    </row>
    <row r="4" spans="1:10" ht="12.75" customHeight="1" x14ac:dyDescent="0.2">
      <c r="A4" s="50" t="s">
        <v>252</v>
      </c>
      <c r="B4" s="51" t="s">
        <v>253</v>
      </c>
      <c r="C4" s="7">
        <v>1</v>
      </c>
      <c r="D4" s="44">
        <v>1</v>
      </c>
      <c r="E4" s="45" t="s">
        <v>254</v>
      </c>
      <c r="F4" s="46">
        <v>0.15</v>
      </c>
      <c r="G4" s="52"/>
      <c r="H4" s="8"/>
      <c r="I4" s="48" t="s">
        <v>255</v>
      </c>
      <c r="J4" s="49">
        <v>0.06</v>
      </c>
    </row>
    <row r="5" spans="1:10" x14ac:dyDescent="0.2">
      <c r="A5" s="53" t="s">
        <v>256</v>
      </c>
      <c r="B5" s="52" t="s">
        <v>257</v>
      </c>
      <c r="C5" s="44">
        <v>3</v>
      </c>
      <c r="D5" s="44">
        <v>1</v>
      </c>
      <c r="E5" s="45" t="s">
        <v>258</v>
      </c>
      <c r="F5" s="46">
        <v>0.06</v>
      </c>
      <c r="G5" s="47"/>
      <c r="I5" s="48" t="s">
        <v>259</v>
      </c>
      <c r="J5" s="49">
        <v>7.0000000000000007E-2</v>
      </c>
    </row>
    <row r="6" spans="1:10" ht="12.75" customHeight="1" x14ac:dyDescent="0.2">
      <c r="A6" s="42" t="s">
        <v>260</v>
      </c>
      <c r="B6" s="9" t="s">
        <v>261</v>
      </c>
      <c r="C6" s="7">
        <v>10</v>
      </c>
      <c r="D6" s="7">
        <v>8</v>
      </c>
      <c r="E6" s="10" t="s">
        <v>262</v>
      </c>
      <c r="F6" s="46">
        <v>0.15</v>
      </c>
      <c r="G6" s="11"/>
      <c r="H6" s="8"/>
      <c r="I6" s="48" t="s">
        <v>263</v>
      </c>
      <c r="J6" s="49">
        <v>0.08</v>
      </c>
    </row>
    <row r="7" spans="1:10" ht="12.75" customHeight="1" x14ac:dyDescent="0.2">
      <c r="A7" s="42" t="s">
        <v>264</v>
      </c>
      <c r="B7" s="43" t="s">
        <v>265</v>
      </c>
      <c r="C7" s="7">
        <v>3</v>
      </c>
      <c r="D7" s="44">
        <v>1</v>
      </c>
      <c r="E7" s="45" t="s">
        <v>258</v>
      </c>
      <c r="F7" s="46">
        <v>0.06</v>
      </c>
      <c r="G7" s="47"/>
      <c r="H7" s="8"/>
      <c r="I7" s="48" t="s">
        <v>266</v>
      </c>
      <c r="J7" s="49">
        <v>0.09</v>
      </c>
    </row>
    <row r="8" spans="1:10" ht="12.75" customHeight="1" x14ac:dyDescent="0.2">
      <c r="A8" s="42" t="s">
        <v>267</v>
      </c>
      <c r="B8" s="43" t="s">
        <v>268</v>
      </c>
      <c r="C8" s="7">
        <v>4</v>
      </c>
      <c r="D8" s="44">
        <v>1</v>
      </c>
      <c r="E8" s="45" t="s">
        <v>269</v>
      </c>
      <c r="F8" s="46">
        <v>0.05</v>
      </c>
      <c r="G8" s="47"/>
      <c r="H8" s="8"/>
      <c r="I8" s="48" t="s">
        <v>270</v>
      </c>
      <c r="J8" s="49">
        <v>0.1</v>
      </c>
    </row>
    <row r="9" spans="1:10" ht="12.75" customHeight="1" x14ac:dyDescent="0.2">
      <c r="A9" s="42" t="s">
        <v>271</v>
      </c>
      <c r="B9" s="43" t="s">
        <v>272</v>
      </c>
      <c r="C9" s="7">
        <v>7</v>
      </c>
      <c r="D9" s="44">
        <v>4</v>
      </c>
      <c r="E9" s="45" t="s">
        <v>273</v>
      </c>
      <c r="F9" s="46">
        <v>0.11</v>
      </c>
      <c r="G9" s="47"/>
      <c r="H9" s="8"/>
      <c r="I9" s="48" t="s">
        <v>274</v>
      </c>
      <c r="J9" s="49">
        <v>0.11</v>
      </c>
    </row>
    <row r="10" spans="1:10" ht="12.75" customHeight="1" x14ac:dyDescent="0.2">
      <c r="A10" s="42" t="s">
        <v>275</v>
      </c>
      <c r="B10" s="43" t="s">
        <v>276</v>
      </c>
      <c r="C10" s="7">
        <v>6</v>
      </c>
      <c r="D10" s="44">
        <v>1</v>
      </c>
      <c r="E10" s="45" t="s">
        <v>277</v>
      </c>
      <c r="F10" s="46">
        <v>0.05</v>
      </c>
      <c r="G10" s="47"/>
      <c r="H10" s="8"/>
      <c r="I10" s="48" t="s">
        <v>278</v>
      </c>
      <c r="J10" s="49">
        <v>0.12</v>
      </c>
    </row>
    <row r="11" spans="1:10" ht="12.75" customHeight="1" x14ac:dyDescent="0.2">
      <c r="A11" s="42" t="s">
        <v>279</v>
      </c>
      <c r="B11" s="43" t="s">
        <v>280</v>
      </c>
      <c r="C11" s="7">
        <v>9</v>
      </c>
      <c r="D11" s="44">
        <v>2</v>
      </c>
      <c r="E11" s="45" t="s">
        <v>281</v>
      </c>
      <c r="F11" s="46">
        <v>0.05</v>
      </c>
      <c r="G11" s="47" t="s">
        <v>282</v>
      </c>
      <c r="H11" s="8"/>
      <c r="I11" s="48" t="s">
        <v>283</v>
      </c>
      <c r="J11" s="49">
        <v>0.13</v>
      </c>
    </row>
    <row r="12" spans="1:10" ht="12.75" customHeight="1" x14ac:dyDescent="0.2">
      <c r="A12" s="42" t="s">
        <v>284</v>
      </c>
      <c r="B12" s="43" t="s">
        <v>285</v>
      </c>
      <c r="C12" s="7">
        <v>1</v>
      </c>
      <c r="D12" s="44">
        <v>1</v>
      </c>
      <c r="E12" s="45" t="s">
        <v>254</v>
      </c>
      <c r="F12" s="46">
        <v>0.15</v>
      </c>
      <c r="G12" s="47"/>
      <c r="H12" s="8"/>
      <c r="I12" s="48" t="s">
        <v>286</v>
      </c>
      <c r="J12" s="49">
        <v>0.14000000000000001</v>
      </c>
    </row>
    <row r="13" spans="1:10" ht="12.75" customHeight="1" x14ac:dyDescent="0.2">
      <c r="A13" s="42" t="s">
        <v>287</v>
      </c>
      <c r="B13" s="43" t="s">
        <v>288</v>
      </c>
      <c r="C13" s="7">
        <v>13</v>
      </c>
      <c r="D13" s="44">
        <v>4</v>
      </c>
      <c r="E13" s="45" t="s">
        <v>289</v>
      </c>
      <c r="F13" s="46">
        <v>0.06</v>
      </c>
      <c r="G13" s="47"/>
      <c r="H13" s="8"/>
      <c r="I13" s="48" t="s">
        <v>290</v>
      </c>
      <c r="J13" s="49">
        <v>0.15</v>
      </c>
    </row>
    <row r="14" spans="1:10" ht="12.75" customHeight="1" x14ac:dyDescent="0.2">
      <c r="A14" s="42" t="s">
        <v>291</v>
      </c>
      <c r="B14" s="43" t="s">
        <v>292</v>
      </c>
      <c r="C14" s="7">
        <v>4</v>
      </c>
      <c r="D14" s="44">
        <v>1</v>
      </c>
      <c r="E14" s="45" t="s">
        <v>269</v>
      </c>
      <c r="F14" s="46">
        <v>0.05</v>
      </c>
      <c r="G14" s="47"/>
      <c r="H14" s="8"/>
    </row>
    <row r="15" spans="1:10" x14ac:dyDescent="0.2">
      <c r="A15" s="42" t="s">
        <v>293</v>
      </c>
      <c r="B15" s="43" t="s">
        <v>294</v>
      </c>
      <c r="C15" s="7">
        <v>3</v>
      </c>
      <c r="D15" s="44">
        <v>1</v>
      </c>
      <c r="E15" s="45" t="s">
        <v>258</v>
      </c>
      <c r="F15" s="46">
        <v>0.06</v>
      </c>
      <c r="G15" s="47"/>
      <c r="H15" s="8"/>
    </row>
    <row r="16" spans="1:10" x14ac:dyDescent="0.2">
      <c r="A16" s="42" t="s">
        <v>295</v>
      </c>
      <c r="B16" s="43" t="s">
        <v>296</v>
      </c>
      <c r="C16" s="7">
        <v>4</v>
      </c>
      <c r="D16" s="44">
        <v>1</v>
      </c>
      <c r="E16" s="45" t="s">
        <v>269</v>
      </c>
      <c r="F16" s="46">
        <v>0.05</v>
      </c>
      <c r="G16" s="47"/>
      <c r="H16" s="8"/>
    </row>
    <row r="17" spans="1:8" x14ac:dyDescent="0.2">
      <c r="A17" s="42" t="s">
        <v>297</v>
      </c>
      <c r="B17" s="43" t="s">
        <v>298</v>
      </c>
      <c r="C17" s="7">
        <v>3</v>
      </c>
      <c r="D17" s="44">
        <v>1</v>
      </c>
      <c r="E17" s="45" t="s">
        <v>258</v>
      </c>
      <c r="F17" s="46">
        <v>0.06</v>
      </c>
      <c r="G17" s="47"/>
      <c r="H17" s="8"/>
    </row>
    <row r="18" spans="1:8" x14ac:dyDescent="0.2">
      <c r="A18" s="53" t="s">
        <v>299</v>
      </c>
      <c r="B18" s="52" t="s">
        <v>300</v>
      </c>
      <c r="C18" s="44">
        <v>6</v>
      </c>
      <c r="D18" s="44">
        <v>2</v>
      </c>
      <c r="E18" s="45" t="s">
        <v>258</v>
      </c>
      <c r="F18" s="46">
        <v>0.06</v>
      </c>
      <c r="G18" s="47"/>
    </row>
    <row r="19" spans="1:8" x14ac:dyDescent="0.2">
      <c r="A19" s="42" t="s">
        <v>301</v>
      </c>
      <c r="B19" s="43" t="s">
        <v>302</v>
      </c>
      <c r="C19" s="7">
        <v>3</v>
      </c>
      <c r="D19" s="44">
        <v>1</v>
      </c>
      <c r="E19" s="45" t="s">
        <v>258</v>
      </c>
      <c r="F19" s="46">
        <v>0.06</v>
      </c>
      <c r="G19" s="47"/>
      <c r="H19" s="8"/>
    </row>
    <row r="20" spans="1:8" x14ac:dyDescent="0.2">
      <c r="A20" s="42" t="s">
        <v>303</v>
      </c>
      <c r="B20" s="43" t="s">
        <v>304</v>
      </c>
      <c r="C20" s="7">
        <v>6</v>
      </c>
      <c r="D20" s="44">
        <v>1</v>
      </c>
      <c r="E20" s="45" t="s">
        <v>277</v>
      </c>
      <c r="F20" s="46">
        <v>0.05</v>
      </c>
      <c r="G20" s="47"/>
      <c r="H20" s="8"/>
    </row>
    <row r="21" spans="1:8" x14ac:dyDescent="0.2">
      <c r="A21" s="42" t="s">
        <v>305</v>
      </c>
      <c r="B21" s="43" t="s">
        <v>306</v>
      </c>
      <c r="C21" s="7">
        <v>4</v>
      </c>
      <c r="D21" s="44">
        <v>1</v>
      </c>
      <c r="E21" s="45" t="s">
        <v>269</v>
      </c>
      <c r="F21" s="46">
        <v>0.05</v>
      </c>
      <c r="G21" s="47"/>
      <c r="H21" s="8"/>
    </row>
    <row r="22" spans="1:8" x14ac:dyDescent="0.2">
      <c r="A22" s="42" t="s">
        <v>307</v>
      </c>
      <c r="B22" s="43" t="s">
        <v>308</v>
      </c>
      <c r="C22" s="7">
        <v>6</v>
      </c>
      <c r="D22" s="44">
        <v>1</v>
      </c>
      <c r="E22" s="45" t="s">
        <v>277</v>
      </c>
      <c r="F22" s="46">
        <v>0.05</v>
      </c>
      <c r="G22" s="47"/>
      <c r="H22" s="8"/>
    </row>
    <row r="23" spans="1:8" x14ac:dyDescent="0.2">
      <c r="A23" s="42" t="s">
        <v>309</v>
      </c>
      <c r="B23" s="43" t="s">
        <v>310</v>
      </c>
      <c r="C23" s="7">
        <v>7</v>
      </c>
      <c r="D23" s="44">
        <v>6</v>
      </c>
      <c r="E23" s="45" t="s">
        <v>311</v>
      </c>
      <c r="F23" s="46">
        <v>0.15</v>
      </c>
      <c r="G23" s="47"/>
      <c r="H23" s="8"/>
    </row>
    <row r="24" spans="1:8" x14ac:dyDescent="0.2">
      <c r="A24" s="42" t="s">
        <v>312</v>
      </c>
      <c r="B24" s="43" t="s">
        <v>313</v>
      </c>
      <c r="C24" s="7">
        <v>56</v>
      </c>
      <c r="D24" s="44">
        <v>44</v>
      </c>
      <c r="E24" s="45" t="s">
        <v>314</v>
      </c>
      <c r="F24" s="46">
        <v>0.15</v>
      </c>
      <c r="G24" s="47" t="s">
        <v>282</v>
      </c>
      <c r="H24" s="8"/>
    </row>
    <row r="25" spans="1:8" x14ac:dyDescent="0.2">
      <c r="A25" s="50" t="s">
        <v>315</v>
      </c>
      <c r="B25" s="51" t="s">
        <v>316</v>
      </c>
      <c r="C25" s="7">
        <v>1</v>
      </c>
      <c r="D25" s="44">
        <v>1</v>
      </c>
      <c r="E25" s="45" t="s">
        <v>254</v>
      </c>
      <c r="F25" s="46">
        <v>0.15</v>
      </c>
      <c r="G25" s="52"/>
      <c r="H25" s="8"/>
    </row>
    <row r="26" spans="1:8" x14ac:dyDescent="0.2">
      <c r="A26" s="42" t="s">
        <v>317</v>
      </c>
      <c r="B26" s="43" t="s">
        <v>318</v>
      </c>
      <c r="C26" s="7">
        <v>1</v>
      </c>
      <c r="D26" s="44">
        <v>1</v>
      </c>
      <c r="E26" s="45" t="s">
        <v>254</v>
      </c>
      <c r="F26" s="46">
        <v>0.15</v>
      </c>
      <c r="G26" s="52"/>
      <c r="H26" s="8"/>
    </row>
    <row r="27" spans="1:8" x14ac:dyDescent="0.2">
      <c r="A27" s="50" t="s">
        <v>319</v>
      </c>
      <c r="B27" s="51" t="s">
        <v>320</v>
      </c>
      <c r="C27" s="7">
        <v>1</v>
      </c>
      <c r="D27" s="44">
        <v>1</v>
      </c>
      <c r="E27" s="45" t="s">
        <v>254</v>
      </c>
      <c r="F27" s="46">
        <v>0.15</v>
      </c>
      <c r="G27" s="52"/>
      <c r="H27" s="8"/>
    </row>
    <row r="28" spans="1:8" x14ac:dyDescent="0.2">
      <c r="A28" s="42" t="s">
        <v>321</v>
      </c>
      <c r="B28" s="43" t="s">
        <v>322</v>
      </c>
      <c r="C28" s="7">
        <v>4</v>
      </c>
      <c r="D28" s="44">
        <v>2</v>
      </c>
      <c r="E28" s="45" t="s">
        <v>323</v>
      </c>
      <c r="F28" s="46">
        <v>0.1</v>
      </c>
      <c r="G28" s="47"/>
      <c r="H28" s="8"/>
    </row>
    <row r="29" spans="1:8" x14ac:dyDescent="0.2">
      <c r="A29" s="42" t="s">
        <v>324</v>
      </c>
      <c r="B29" s="43" t="s">
        <v>325</v>
      </c>
      <c r="C29" s="7">
        <v>13</v>
      </c>
      <c r="D29" s="44">
        <v>1</v>
      </c>
      <c r="E29" s="45" t="s">
        <v>326</v>
      </c>
      <c r="F29" s="46">
        <v>0.05</v>
      </c>
      <c r="G29" s="47"/>
      <c r="H29" s="8"/>
    </row>
    <row r="30" spans="1:8" x14ac:dyDescent="0.2">
      <c r="A30" s="42" t="s">
        <v>327</v>
      </c>
      <c r="B30" s="43" t="s">
        <v>328</v>
      </c>
      <c r="C30" s="7">
        <v>2</v>
      </c>
      <c r="D30" s="44">
        <v>1</v>
      </c>
      <c r="E30" s="45" t="s">
        <v>323</v>
      </c>
      <c r="F30" s="46">
        <v>0.1</v>
      </c>
      <c r="G30" s="47"/>
      <c r="H30" s="8"/>
    </row>
    <row r="31" spans="1:8" x14ac:dyDescent="0.2">
      <c r="A31" s="42" t="s">
        <v>329</v>
      </c>
      <c r="B31" s="43" t="s">
        <v>330</v>
      </c>
      <c r="C31" s="7">
        <v>2</v>
      </c>
      <c r="D31" s="44">
        <v>1</v>
      </c>
      <c r="E31" s="45" t="s">
        <v>323</v>
      </c>
      <c r="F31" s="46">
        <v>0.1</v>
      </c>
      <c r="G31" s="47"/>
      <c r="H31" s="8"/>
    </row>
    <row r="32" spans="1:8" x14ac:dyDescent="0.2">
      <c r="A32" s="42" t="s">
        <v>331</v>
      </c>
      <c r="B32" s="43" t="s">
        <v>332</v>
      </c>
      <c r="C32" s="7">
        <v>3</v>
      </c>
      <c r="D32" s="44">
        <v>1</v>
      </c>
      <c r="E32" s="45" t="s">
        <v>258</v>
      </c>
      <c r="F32" s="46">
        <v>0.06</v>
      </c>
      <c r="G32" s="47"/>
      <c r="H32" s="8"/>
    </row>
    <row r="33" spans="1:8" x14ac:dyDescent="0.2">
      <c r="A33" s="42" t="s">
        <v>333</v>
      </c>
      <c r="B33" s="43" t="s">
        <v>334</v>
      </c>
      <c r="C33" s="7">
        <v>5</v>
      </c>
      <c r="D33" s="44">
        <v>1</v>
      </c>
      <c r="E33" s="45" t="s">
        <v>335</v>
      </c>
      <c r="F33" s="46">
        <v>0.05</v>
      </c>
      <c r="G33" s="47"/>
      <c r="H33" s="8"/>
    </row>
    <row r="34" spans="1:8" x14ac:dyDescent="0.2">
      <c r="A34" s="42" t="s">
        <v>336</v>
      </c>
      <c r="B34" s="43" t="s">
        <v>337</v>
      </c>
      <c r="C34" s="7">
        <v>6</v>
      </c>
      <c r="D34" s="44">
        <v>5</v>
      </c>
      <c r="E34" s="45" t="s">
        <v>338</v>
      </c>
      <c r="F34" s="46">
        <v>0.15</v>
      </c>
      <c r="G34" s="47"/>
      <c r="H34" s="8"/>
    </row>
    <row r="35" spans="1:8" x14ac:dyDescent="0.2">
      <c r="A35" s="42" t="s">
        <v>339</v>
      </c>
      <c r="B35" s="43" t="s">
        <v>340</v>
      </c>
      <c r="C35" s="7">
        <v>2</v>
      </c>
      <c r="D35" s="44">
        <v>1</v>
      </c>
      <c r="E35" s="45" t="s">
        <v>323</v>
      </c>
      <c r="F35" s="46">
        <v>0.1</v>
      </c>
      <c r="G35" s="47"/>
      <c r="H35" s="8"/>
    </row>
    <row r="36" spans="1:8" x14ac:dyDescent="0.2">
      <c r="A36" s="42" t="s">
        <v>341</v>
      </c>
      <c r="B36" s="43" t="s">
        <v>342</v>
      </c>
      <c r="C36" s="7">
        <v>4</v>
      </c>
      <c r="D36" s="44">
        <v>1</v>
      </c>
      <c r="E36" s="45" t="s">
        <v>269</v>
      </c>
      <c r="F36" s="46">
        <v>0.05</v>
      </c>
      <c r="G36" s="47"/>
      <c r="H36" s="8"/>
    </row>
    <row r="37" spans="1:8" x14ac:dyDescent="0.2">
      <c r="A37" s="42" t="s">
        <v>343</v>
      </c>
      <c r="B37" s="43" t="s">
        <v>344</v>
      </c>
      <c r="C37" s="7">
        <v>4</v>
      </c>
      <c r="D37" s="44">
        <v>1</v>
      </c>
      <c r="E37" s="45" t="s">
        <v>269</v>
      </c>
      <c r="F37" s="46">
        <v>0.05</v>
      </c>
      <c r="G37" s="47"/>
      <c r="H37" s="8"/>
    </row>
    <row r="38" spans="1:8" x14ac:dyDescent="0.2">
      <c r="A38" s="42" t="s">
        <v>345</v>
      </c>
      <c r="B38" s="43" t="s">
        <v>346</v>
      </c>
      <c r="C38" s="7">
        <v>3</v>
      </c>
      <c r="D38" s="44">
        <v>1</v>
      </c>
      <c r="E38" s="45" t="s">
        <v>258</v>
      </c>
      <c r="F38" s="46">
        <v>0.06</v>
      </c>
      <c r="G38" s="47"/>
      <c r="H38" s="8"/>
    </row>
    <row r="39" spans="1:8" x14ac:dyDescent="0.2">
      <c r="A39" s="42" t="s">
        <v>347</v>
      </c>
      <c r="B39" s="43" t="s">
        <v>348</v>
      </c>
      <c r="C39" s="7">
        <v>62</v>
      </c>
      <c r="D39" s="44">
        <v>50</v>
      </c>
      <c r="E39" s="45" t="s">
        <v>349</v>
      </c>
      <c r="F39" s="46">
        <v>0.15</v>
      </c>
      <c r="G39" s="47" t="s">
        <v>282</v>
      </c>
      <c r="H39" s="8"/>
    </row>
    <row r="40" spans="1:8" x14ac:dyDescent="0.2">
      <c r="A40" s="42" t="s">
        <v>350</v>
      </c>
      <c r="B40" s="43" t="s">
        <v>351</v>
      </c>
      <c r="C40" s="7">
        <v>6</v>
      </c>
      <c r="D40" s="44">
        <v>5</v>
      </c>
      <c r="E40" s="45" t="s">
        <v>338</v>
      </c>
      <c r="F40" s="46">
        <v>0.15</v>
      </c>
      <c r="G40" s="47" t="s">
        <v>282</v>
      </c>
      <c r="H40" s="8"/>
    </row>
    <row r="41" spans="1:8" x14ac:dyDescent="0.2">
      <c r="A41" s="42" t="s">
        <v>352</v>
      </c>
      <c r="B41" s="43" t="s">
        <v>353</v>
      </c>
      <c r="C41" s="7">
        <v>12</v>
      </c>
      <c r="D41" s="44">
        <v>6</v>
      </c>
      <c r="E41" s="45" t="s">
        <v>323</v>
      </c>
      <c r="F41" s="46">
        <v>0.1</v>
      </c>
      <c r="G41" s="47" t="s">
        <v>282</v>
      </c>
      <c r="H41" s="8"/>
    </row>
    <row r="42" spans="1:8" x14ac:dyDescent="0.2">
      <c r="A42" s="42" t="s">
        <v>354</v>
      </c>
      <c r="B42" s="43" t="s">
        <v>355</v>
      </c>
      <c r="C42" s="7">
        <v>5</v>
      </c>
      <c r="D42" s="44">
        <v>3</v>
      </c>
      <c r="E42" s="45" t="s">
        <v>356</v>
      </c>
      <c r="F42" s="46">
        <v>0.12</v>
      </c>
      <c r="G42" s="47"/>
      <c r="H42" s="8"/>
    </row>
    <row r="43" spans="1:8" x14ac:dyDescent="0.2">
      <c r="A43" s="42" t="s">
        <v>357</v>
      </c>
      <c r="B43" s="43" t="s">
        <v>358</v>
      </c>
      <c r="C43" s="7">
        <v>4</v>
      </c>
      <c r="D43" s="44">
        <v>1</v>
      </c>
      <c r="E43" s="45" t="s">
        <v>269</v>
      </c>
      <c r="F43" s="46">
        <v>0.05</v>
      </c>
      <c r="G43" s="47"/>
      <c r="H43" s="8"/>
    </row>
    <row r="44" spans="1:8" x14ac:dyDescent="0.2">
      <c r="A44" s="42" t="s">
        <v>359</v>
      </c>
      <c r="B44" s="43" t="s">
        <v>360</v>
      </c>
      <c r="C44" s="7">
        <v>31</v>
      </c>
      <c r="D44" s="44">
        <v>5</v>
      </c>
      <c r="E44" s="45" t="s">
        <v>361</v>
      </c>
      <c r="F44" s="46"/>
      <c r="G44" s="47"/>
      <c r="H44" s="8"/>
    </row>
    <row r="45" spans="1:8" x14ac:dyDescent="0.2">
      <c r="A45" s="42" t="s">
        <v>362</v>
      </c>
      <c r="B45" s="43" t="s">
        <v>363</v>
      </c>
      <c r="C45" s="7">
        <v>108</v>
      </c>
      <c r="D45" s="44">
        <v>11</v>
      </c>
      <c r="E45" s="45" t="s">
        <v>361</v>
      </c>
      <c r="F45" s="46"/>
      <c r="G45" s="47"/>
      <c r="H45" s="8"/>
    </row>
    <row r="46" spans="1:8" x14ac:dyDescent="0.2">
      <c r="A46" s="42" t="s">
        <v>364</v>
      </c>
      <c r="B46" s="43" t="s">
        <v>365</v>
      </c>
      <c r="C46" s="7">
        <v>46</v>
      </c>
      <c r="D46" s="44">
        <v>6</v>
      </c>
      <c r="E46" s="45" t="s">
        <v>361</v>
      </c>
      <c r="F46" s="46"/>
      <c r="G46" s="47"/>
      <c r="H46" s="8"/>
    </row>
    <row r="47" spans="1:8" x14ac:dyDescent="0.2">
      <c r="A47" s="50" t="s">
        <v>366</v>
      </c>
      <c r="B47" s="51" t="s">
        <v>367</v>
      </c>
      <c r="C47" s="7">
        <v>1</v>
      </c>
      <c r="D47" s="44">
        <v>1</v>
      </c>
      <c r="E47" s="45" t="s">
        <v>254</v>
      </c>
      <c r="F47" s="46">
        <v>0.15</v>
      </c>
      <c r="G47" s="52"/>
      <c r="H47" s="8"/>
    </row>
    <row r="48" spans="1:8" x14ac:dyDescent="0.2">
      <c r="A48" s="42" t="s">
        <v>368</v>
      </c>
      <c r="B48" s="43" t="s">
        <v>369</v>
      </c>
      <c r="C48" s="7">
        <v>35</v>
      </c>
      <c r="D48" s="44">
        <v>9</v>
      </c>
      <c r="E48" s="45" t="s">
        <v>361</v>
      </c>
      <c r="F48" s="46"/>
      <c r="G48" s="47"/>
      <c r="H48" s="8"/>
    </row>
    <row r="49" spans="1:8" x14ac:dyDescent="0.2">
      <c r="A49" s="42" t="s">
        <v>370</v>
      </c>
      <c r="B49" s="43" t="s">
        <v>371</v>
      </c>
      <c r="C49" s="7">
        <v>29</v>
      </c>
      <c r="D49" s="44">
        <v>5</v>
      </c>
      <c r="E49" s="45" t="s">
        <v>361</v>
      </c>
      <c r="F49" s="46"/>
      <c r="G49" s="47"/>
      <c r="H49" s="8"/>
    </row>
    <row r="50" spans="1:8" x14ac:dyDescent="0.2">
      <c r="A50" s="50" t="s">
        <v>372</v>
      </c>
      <c r="B50" s="51" t="s">
        <v>373</v>
      </c>
      <c r="C50" s="7">
        <v>1</v>
      </c>
      <c r="D50" s="44">
        <v>1</v>
      </c>
      <c r="E50" s="45" t="s">
        <v>254</v>
      </c>
      <c r="F50" s="46">
        <v>0.15</v>
      </c>
      <c r="G50" s="52"/>
      <c r="H50" s="8"/>
    </row>
    <row r="51" spans="1:8" x14ac:dyDescent="0.2">
      <c r="A51" s="42" t="s">
        <v>374</v>
      </c>
      <c r="B51" s="43" t="s">
        <v>375</v>
      </c>
      <c r="C51" s="7">
        <v>45</v>
      </c>
      <c r="D51" s="44">
        <v>7</v>
      </c>
      <c r="E51" s="45" t="s">
        <v>361</v>
      </c>
      <c r="F51" s="46"/>
      <c r="G51" s="47"/>
      <c r="H51" s="8"/>
    </row>
    <row r="52" spans="1:8" x14ac:dyDescent="0.2">
      <c r="A52" s="42" t="s">
        <v>376</v>
      </c>
      <c r="B52" s="43" t="s">
        <v>377</v>
      </c>
      <c r="C52" s="7">
        <v>42</v>
      </c>
      <c r="D52" s="44">
        <v>20</v>
      </c>
      <c r="E52" s="45" t="s">
        <v>361</v>
      </c>
      <c r="F52" s="46"/>
      <c r="G52" s="47"/>
      <c r="H52" s="8"/>
    </row>
    <row r="53" spans="1:8" x14ac:dyDescent="0.2">
      <c r="A53" s="42" t="s">
        <v>378</v>
      </c>
      <c r="B53" s="43" t="s">
        <v>379</v>
      </c>
      <c r="C53" s="7">
        <v>52</v>
      </c>
      <c r="D53" s="44">
        <v>27</v>
      </c>
      <c r="E53" s="45" t="s">
        <v>361</v>
      </c>
      <c r="F53" s="46"/>
      <c r="G53" s="47"/>
      <c r="H53" s="8"/>
    </row>
    <row r="54" spans="1:8" x14ac:dyDescent="0.2">
      <c r="A54" s="42" t="s">
        <v>380</v>
      </c>
      <c r="B54" s="43" t="s">
        <v>381</v>
      </c>
      <c r="C54" s="7">
        <v>67</v>
      </c>
      <c r="D54" s="44">
        <v>28</v>
      </c>
      <c r="E54" s="45" t="s">
        <v>361</v>
      </c>
      <c r="F54" s="46"/>
      <c r="G54" s="47"/>
      <c r="H54" s="8"/>
    </row>
    <row r="55" spans="1:8" x14ac:dyDescent="0.2">
      <c r="A55" s="42" t="s">
        <v>382</v>
      </c>
      <c r="B55" s="43" t="s">
        <v>383</v>
      </c>
      <c r="C55" s="7">
        <v>81</v>
      </c>
      <c r="D55" s="44">
        <v>32</v>
      </c>
      <c r="E55" s="45" t="s">
        <v>361</v>
      </c>
      <c r="F55" s="46"/>
      <c r="G55" s="47"/>
      <c r="H55" s="8"/>
    </row>
    <row r="56" spans="1:8" x14ac:dyDescent="0.2">
      <c r="A56" s="42" t="s">
        <v>384</v>
      </c>
      <c r="B56" s="43" t="s">
        <v>385</v>
      </c>
      <c r="C56" s="7">
        <v>57</v>
      </c>
      <c r="D56" s="44">
        <v>27</v>
      </c>
      <c r="E56" s="45" t="s">
        <v>361</v>
      </c>
      <c r="F56" s="46"/>
      <c r="G56" s="47"/>
      <c r="H56" s="8"/>
    </row>
    <row r="57" spans="1:8" x14ac:dyDescent="0.2">
      <c r="A57" s="42" t="s">
        <v>386</v>
      </c>
      <c r="B57" s="43" t="s">
        <v>387</v>
      </c>
      <c r="C57" s="7">
        <v>51</v>
      </c>
      <c r="D57" s="7">
        <v>23</v>
      </c>
      <c r="E57" s="45" t="s">
        <v>361</v>
      </c>
      <c r="F57" s="46"/>
      <c r="G57" s="47"/>
      <c r="H57" s="8"/>
    </row>
    <row r="58" spans="1:8" x14ac:dyDescent="0.2">
      <c r="A58" s="42" t="s">
        <v>388</v>
      </c>
      <c r="B58" s="43" t="s">
        <v>389</v>
      </c>
      <c r="C58" s="7">
        <v>45</v>
      </c>
      <c r="D58" s="44">
        <v>13</v>
      </c>
      <c r="E58" s="45" t="s">
        <v>361</v>
      </c>
      <c r="F58" s="46"/>
      <c r="G58" s="47"/>
      <c r="H58" s="8"/>
    </row>
    <row r="59" spans="1:8" x14ac:dyDescent="0.2">
      <c r="A59" s="42" t="s">
        <v>390</v>
      </c>
      <c r="B59" s="43" t="s">
        <v>391</v>
      </c>
      <c r="C59" s="7">
        <v>41</v>
      </c>
      <c r="D59" s="44">
        <v>11</v>
      </c>
      <c r="E59" s="45" t="s">
        <v>361</v>
      </c>
      <c r="F59" s="46"/>
      <c r="G59" s="47"/>
      <c r="H59" s="8"/>
    </row>
    <row r="60" spans="1:8" x14ac:dyDescent="0.2">
      <c r="A60" s="42" t="s">
        <v>392</v>
      </c>
      <c r="B60" s="43" t="s">
        <v>393</v>
      </c>
      <c r="C60" s="7">
        <v>1</v>
      </c>
      <c r="D60" s="44">
        <v>1</v>
      </c>
      <c r="E60" s="45" t="s">
        <v>254</v>
      </c>
      <c r="F60" s="46">
        <v>0.15</v>
      </c>
      <c r="G60" s="52"/>
      <c r="H60" s="8"/>
    </row>
    <row r="61" spans="1:8" x14ac:dyDescent="0.2">
      <c r="A61" s="42" t="s">
        <v>394</v>
      </c>
      <c r="B61" s="43" t="s">
        <v>395</v>
      </c>
      <c r="C61" s="7">
        <v>43</v>
      </c>
      <c r="D61" s="44">
        <v>10</v>
      </c>
      <c r="E61" s="45" t="s">
        <v>361</v>
      </c>
      <c r="F61" s="46"/>
      <c r="G61" s="47"/>
      <c r="H61" s="8"/>
    </row>
    <row r="62" spans="1:8" x14ac:dyDescent="0.2">
      <c r="A62" s="50" t="s">
        <v>396</v>
      </c>
      <c r="B62" s="51" t="s">
        <v>397</v>
      </c>
      <c r="C62" s="7">
        <v>1</v>
      </c>
      <c r="D62" s="44">
        <v>1</v>
      </c>
      <c r="E62" s="45" t="s">
        <v>254</v>
      </c>
      <c r="F62" s="46">
        <v>0.15</v>
      </c>
      <c r="G62" s="52"/>
      <c r="H62" s="8"/>
    </row>
    <row r="63" spans="1:8" x14ac:dyDescent="0.2">
      <c r="A63" s="42" t="s">
        <v>398</v>
      </c>
      <c r="B63" s="43" t="s">
        <v>399</v>
      </c>
      <c r="C63" s="7">
        <v>26</v>
      </c>
      <c r="D63" s="44">
        <v>10</v>
      </c>
      <c r="E63" s="45" t="s">
        <v>361</v>
      </c>
      <c r="F63" s="46"/>
      <c r="G63" s="47"/>
      <c r="H63" s="8"/>
    </row>
    <row r="64" spans="1:8" x14ac:dyDescent="0.2">
      <c r="A64" s="42" t="s">
        <v>400</v>
      </c>
      <c r="B64" s="43" t="s">
        <v>401</v>
      </c>
      <c r="C64" s="7">
        <v>50</v>
      </c>
      <c r="D64" s="7">
        <v>13</v>
      </c>
      <c r="E64" s="45" t="s">
        <v>361</v>
      </c>
      <c r="F64" s="46"/>
      <c r="G64" s="47"/>
      <c r="H64" s="8"/>
    </row>
    <row r="65" spans="1:8" x14ac:dyDescent="0.2">
      <c r="A65" s="42" t="s">
        <v>402</v>
      </c>
      <c r="B65" s="43" t="s">
        <v>403</v>
      </c>
      <c r="C65" s="7">
        <v>34</v>
      </c>
      <c r="D65" s="44">
        <v>7</v>
      </c>
      <c r="E65" s="45" t="s">
        <v>361</v>
      </c>
      <c r="F65" s="46"/>
      <c r="G65" s="47"/>
      <c r="H65" s="8"/>
    </row>
    <row r="66" spans="1:8" x14ac:dyDescent="0.2">
      <c r="A66" s="42" t="s">
        <v>404</v>
      </c>
      <c r="B66" s="43" t="s">
        <v>405</v>
      </c>
      <c r="C66" s="7">
        <v>44</v>
      </c>
      <c r="D66" s="44">
        <v>21</v>
      </c>
      <c r="E66" s="45" t="s">
        <v>361</v>
      </c>
      <c r="F66" s="46"/>
      <c r="G66" s="47"/>
      <c r="H66" s="8"/>
    </row>
    <row r="67" spans="1:8" x14ac:dyDescent="0.2">
      <c r="A67" s="42" t="s">
        <v>406</v>
      </c>
      <c r="B67" s="43" t="s">
        <v>407</v>
      </c>
      <c r="C67" s="7">
        <v>39</v>
      </c>
      <c r="D67" s="44">
        <v>3</v>
      </c>
      <c r="E67" s="45" t="s">
        <v>361</v>
      </c>
      <c r="F67" s="46"/>
      <c r="G67" s="47"/>
      <c r="H67" s="8"/>
    </row>
    <row r="68" spans="1:8" x14ac:dyDescent="0.2">
      <c r="A68" s="42" t="s">
        <v>408</v>
      </c>
      <c r="B68" s="43" t="s">
        <v>409</v>
      </c>
      <c r="C68" s="7">
        <v>40</v>
      </c>
      <c r="D68" s="44">
        <v>7</v>
      </c>
      <c r="E68" s="45" t="s">
        <v>361</v>
      </c>
      <c r="F68" s="46"/>
      <c r="G68" s="47"/>
      <c r="H68" s="8"/>
    </row>
    <row r="69" spans="1:8" x14ac:dyDescent="0.2">
      <c r="A69" s="42" t="s">
        <v>410</v>
      </c>
      <c r="B69" s="43" t="s">
        <v>411</v>
      </c>
      <c r="C69" s="7">
        <v>38</v>
      </c>
      <c r="D69" s="44">
        <v>6</v>
      </c>
      <c r="E69" s="45" t="s">
        <v>361</v>
      </c>
      <c r="F69" s="46"/>
      <c r="G69" s="47"/>
      <c r="H69" s="8"/>
    </row>
    <row r="70" spans="1:8" x14ac:dyDescent="0.2">
      <c r="A70" s="42" t="s">
        <v>412</v>
      </c>
      <c r="B70" s="43" t="s">
        <v>413</v>
      </c>
      <c r="C70" s="7">
        <v>27</v>
      </c>
      <c r="D70" s="44">
        <v>12</v>
      </c>
      <c r="E70" s="45" t="s">
        <v>361</v>
      </c>
      <c r="F70" s="46"/>
      <c r="G70" s="47"/>
      <c r="H70" s="8"/>
    </row>
    <row r="71" spans="1:8" x14ac:dyDescent="0.2">
      <c r="A71" s="42" t="s">
        <v>414</v>
      </c>
      <c r="B71" s="43" t="s">
        <v>415</v>
      </c>
      <c r="C71" s="7">
        <v>26</v>
      </c>
      <c r="D71" s="44">
        <v>13</v>
      </c>
      <c r="E71" s="45" t="s">
        <v>361</v>
      </c>
      <c r="F71" s="46"/>
      <c r="G71" s="47"/>
      <c r="H71" s="8"/>
    </row>
    <row r="72" spans="1:8" x14ac:dyDescent="0.2">
      <c r="A72" s="42" t="s">
        <v>416</v>
      </c>
      <c r="B72" s="43" t="s">
        <v>417</v>
      </c>
      <c r="C72" s="7">
        <v>50</v>
      </c>
      <c r="D72" s="44">
        <v>3</v>
      </c>
      <c r="E72" s="45" t="s">
        <v>361</v>
      </c>
      <c r="F72" s="46"/>
      <c r="G72" s="47"/>
      <c r="H72" s="8"/>
    </row>
    <row r="73" spans="1:8" x14ac:dyDescent="0.2">
      <c r="A73" s="42" t="s">
        <v>418</v>
      </c>
      <c r="B73" s="43" t="s">
        <v>419</v>
      </c>
      <c r="C73" s="7">
        <v>43</v>
      </c>
      <c r="D73" s="44">
        <v>2</v>
      </c>
      <c r="E73" s="45" t="s">
        <v>361</v>
      </c>
      <c r="F73" s="46"/>
      <c r="G73" s="47"/>
      <c r="H73" s="8"/>
    </row>
    <row r="74" spans="1:8" x14ac:dyDescent="0.2">
      <c r="A74" s="42" t="s">
        <v>420</v>
      </c>
      <c r="B74" s="43" t="s">
        <v>421</v>
      </c>
      <c r="C74" s="7">
        <v>31</v>
      </c>
      <c r="D74" s="44">
        <v>1</v>
      </c>
      <c r="E74" s="45" t="s">
        <v>361</v>
      </c>
      <c r="F74" s="46"/>
      <c r="G74" s="47"/>
      <c r="H74" s="8"/>
    </row>
    <row r="75" spans="1:8" x14ac:dyDescent="0.2">
      <c r="A75" s="42" t="s">
        <v>422</v>
      </c>
      <c r="B75" s="43" t="s">
        <v>423</v>
      </c>
      <c r="C75" s="7">
        <v>57</v>
      </c>
      <c r="D75" s="44">
        <v>10</v>
      </c>
      <c r="E75" s="45" t="s">
        <v>361</v>
      </c>
      <c r="F75" s="46"/>
      <c r="G75" s="47"/>
      <c r="H75" s="8"/>
    </row>
    <row r="76" spans="1:8" x14ac:dyDescent="0.2">
      <c r="A76" s="42" t="s">
        <v>424</v>
      </c>
      <c r="B76" s="43" t="s">
        <v>425</v>
      </c>
      <c r="C76" s="7">
        <v>45</v>
      </c>
      <c r="D76" s="44">
        <v>3</v>
      </c>
      <c r="E76" s="45" t="s">
        <v>361</v>
      </c>
      <c r="F76" s="46"/>
      <c r="G76" s="47"/>
      <c r="H76" s="8"/>
    </row>
    <row r="77" spans="1:8" x14ac:dyDescent="0.2">
      <c r="A77" s="42" t="s">
        <v>426</v>
      </c>
      <c r="B77" s="43" t="s">
        <v>427</v>
      </c>
      <c r="C77" s="7">
        <v>43</v>
      </c>
      <c r="D77" s="7">
        <v>3</v>
      </c>
      <c r="E77" s="45" t="s">
        <v>361</v>
      </c>
      <c r="F77" s="46"/>
      <c r="G77" s="47"/>
      <c r="H77" s="8"/>
    </row>
    <row r="78" spans="1:8" x14ac:dyDescent="0.2">
      <c r="A78" s="42" t="s">
        <v>428</v>
      </c>
      <c r="B78" s="43" t="s">
        <v>429</v>
      </c>
      <c r="C78" s="7">
        <v>42</v>
      </c>
      <c r="D78" s="44">
        <v>4</v>
      </c>
      <c r="E78" s="45" t="s">
        <v>361</v>
      </c>
      <c r="F78" s="46"/>
      <c r="G78" s="47"/>
      <c r="H78" s="8"/>
    </row>
    <row r="79" spans="1:8" x14ac:dyDescent="0.2">
      <c r="A79" s="42" t="s">
        <v>430</v>
      </c>
      <c r="B79" s="43" t="s">
        <v>431</v>
      </c>
      <c r="C79" s="7">
        <v>9</v>
      </c>
      <c r="D79" s="44">
        <v>1</v>
      </c>
      <c r="E79" s="45" t="s">
        <v>432</v>
      </c>
      <c r="F79" s="46">
        <v>0.05</v>
      </c>
      <c r="G79" s="47" t="s">
        <v>282</v>
      </c>
      <c r="H79" s="8"/>
    </row>
    <row r="80" spans="1:8" x14ac:dyDescent="0.2">
      <c r="A80" s="54" t="s">
        <v>433</v>
      </c>
      <c r="B80" s="55" t="s">
        <v>434</v>
      </c>
      <c r="C80" s="7"/>
      <c r="D80" s="44"/>
      <c r="E80" s="45"/>
      <c r="F80" s="46"/>
      <c r="G80" s="47"/>
      <c r="H80" s="8"/>
    </row>
    <row r="81" spans="1:8" x14ac:dyDescent="0.2">
      <c r="A81" s="54" t="s">
        <v>435</v>
      </c>
      <c r="B81" s="55" t="s">
        <v>436</v>
      </c>
      <c r="C81" s="7"/>
      <c r="D81" s="44">
        <v>385</v>
      </c>
      <c r="E81" s="45"/>
      <c r="F81" s="46"/>
      <c r="G81" s="47"/>
      <c r="H81" s="8"/>
    </row>
    <row r="82" spans="1:8" x14ac:dyDescent="0.2">
      <c r="A82" s="54" t="s">
        <v>437</v>
      </c>
      <c r="B82" s="55" t="s">
        <v>438</v>
      </c>
      <c r="C82" s="7"/>
      <c r="D82" s="44"/>
      <c r="E82" s="45"/>
      <c r="F82" s="46"/>
      <c r="G82" s="47"/>
      <c r="H82" s="8"/>
    </row>
    <row r="83" spans="1:8" x14ac:dyDescent="0.2">
      <c r="A83" s="54" t="s">
        <v>439</v>
      </c>
      <c r="B83" s="55" t="s">
        <v>440</v>
      </c>
      <c r="C83" s="7"/>
      <c r="D83" s="44"/>
      <c r="E83" s="45"/>
      <c r="F83" s="46"/>
      <c r="G83" s="47"/>
      <c r="H83" s="8"/>
    </row>
    <row r="84" spans="1:8" x14ac:dyDescent="0.2">
      <c r="A84" s="54" t="s">
        <v>441</v>
      </c>
      <c r="B84" s="55" t="s">
        <v>442</v>
      </c>
      <c r="C84" s="7"/>
      <c r="D84" s="44"/>
      <c r="E84" s="45"/>
      <c r="F84" s="46"/>
      <c r="G84" s="47"/>
      <c r="H84" s="8"/>
    </row>
    <row r="85" spans="1:8" x14ac:dyDescent="0.2">
      <c r="A85" s="54" t="s">
        <v>443</v>
      </c>
      <c r="B85" s="55" t="s">
        <v>444</v>
      </c>
      <c r="C85" s="7"/>
      <c r="D85" s="44"/>
      <c r="E85" s="45"/>
      <c r="F85" s="46"/>
      <c r="G85" s="47"/>
      <c r="H85" s="8"/>
    </row>
    <row r="86" spans="1:8" x14ac:dyDescent="0.2">
      <c r="A86" s="54" t="s">
        <v>445</v>
      </c>
      <c r="B86" s="55" t="s">
        <v>446</v>
      </c>
      <c r="C86" s="7"/>
      <c r="D86" s="44"/>
      <c r="E86" s="45"/>
      <c r="F86" s="46"/>
      <c r="G86" s="47"/>
      <c r="H86" s="8"/>
    </row>
    <row r="87" spans="1:8" x14ac:dyDescent="0.2">
      <c r="A87" s="54" t="s">
        <v>447</v>
      </c>
      <c r="B87" s="55" t="s">
        <v>448</v>
      </c>
      <c r="C87" s="7"/>
      <c r="D87" s="44"/>
      <c r="E87" s="45"/>
      <c r="F87" s="46"/>
      <c r="G87" s="47"/>
      <c r="H87" s="8"/>
    </row>
    <row r="88" spans="1:8" x14ac:dyDescent="0.2">
      <c r="A88" s="54" t="s">
        <v>449</v>
      </c>
      <c r="B88" s="55" t="s">
        <v>450</v>
      </c>
      <c r="C88" s="7"/>
      <c r="D88" s="44"/>
      <c r="E88" s="45"/>
      <c r="F88" s="46"/>
      <c r="G88" s="47"/>
      <c r="H88" s="8"/>
    </row>
    <row r="89" spans="1:8" x14ac:dyDescent="0.2">
      <c r="A89" s="54" t="s">
        <v>451</v>
      </c>
      <c r="B89" s="55" t="s">
        <v>452</v>
      </c>
      <c r="C89" s="7"/>
      <c r="D89" s="44"/>
      <c r="E89" s="45"/>
      <c r="F89" s="46"/>
      <c r="G89" s="47"/>
      <c r="H89" s="8"/>
    </row>
    <row r="90" spans="1:8" x14ac:dyDescent="0.2">
      <c r="A90" s="54" t="s">
        <v>453</v>
      </c>
      <c r="B90" s="55" t="s">
        <v>454</v>
      </c>
      <c r="C90" s="7"/>
      <c r="D90" s="44"/>
      <c r="E90" s="45"/>
      <c r="F90" s="46"/>
      <c r="G90" s="47"/>
      <c r="H90" s="8"/>
    </row>
    <row r="91" spans="1:8" x14ac:dyDescent="0.2">
      <c r="A91" s="54" t="s">
        <v>455</v>
      </c>
      <c r="B91" s="55" t="s">
        <v>456</v>
      </c>
      <c r="C91" s="7"/>
      <c r="D91" s="44"/>
      <c r="E91" s="45"/>
      <c r="F91" s="46"/>
      <c r="G91" s="47"/>
      <c r="H91" s="8"/>
    </row>
    <row r="92" spans="1:8" x14ac:dyDescent="0.2">
      <c r="A92" s="54" t="s">
        <v>457</v>
      </c>
      <c r="B92" s="55" t="s">
        <v>458</v>
      </c>
      <c r="C92" s="7"/>
      <c r="D92" s="44"/>
      <c r="E92" s="45"/>
      <c r="F92" s="46"/>
      <c r="G92" s="47"/>
      <c r="H92" s="8"/>
    </row>
    <row r="93" spans="1:8" x14ac:dyDescent="0.2">
      <c r="A93" s="54" t="s">
        <v>459</v>
      </c>
      <c r="B93" s="55" t="s">
        <v>460</v>
      </c>
      <c r="C93" s="7"/>
      <c r="D93" s="44"/>
      <c r="E93" s="45"/>
      <c r="F93" s="46"/>
      <c r="G93" s="47"/>
      <c r="H93" s="8"/>
    </row>
    <row r="94" spans="1:8" x14ac:dyDescent="0.2">
      <c r="A94" s="42"/>
      <c r="B94" s="43"/>
      <c r="C94" s="7"/>
      <c r="D94" s="44"/>
      <c r="E94" s="45"/>
      <c r="F94" s="46"/>
      <c r="G94" s="47"/>
      <c r="H94" s="8"/>
    </row>
    <row r="95" spans="1:8" x14ac:dyDescent="0.2">
      <c r="A95" s="42"/>
      <c r="B95" s="43"/>
      <c r="C95" s="7"/>
      <c r="D95" s="44"/>
      <c r="E95" s="45"/>
      <c r="F95" s="46"/>
      <c r="G95" s="47"/>
      <c r="H95" s="8"/>
    </row>
    <row r="96" spans="1:8" x14ac:dyDescent="0.2">
      <c r="A96" s="42"/>
      <c r="B96" s="43"/>
      <c r="C96" s="7"/>
      <c r="D96" s="44"/>
      <c r="E96" s="45"/>
      <c r="F96" s="46"/>
      <c r="G96" s="47"/>
      <c r="H96" s="8"/>
    </row>
    <row r="97" spans="1:8" x14ac:dyDescent="0.2">
      <c r="A97" s="42"/>
      <c r="B97" s="43"/>
      <c r="C97" s="7"/>
      <c r="D97" s="44"/>
      <c r="E97" s="45"/>
      <c r="F97" s="46"/>
      <c r="G97" s="47"/>
      <c r="H97" s="8"/>
    </row>
    <row r="98" spans="1:8" x14ac:dyDescent="0.2">
      <c r="A98" s="42" t="s">
        <v>461</v>
      </c>
      <c r="B98" s="43" t="s">
        <v>462</v>
      </c>
      <c r="C98" s="7">
        <v>2</v>
      </c>
      <c r="D98" s="44">
        <v>1</v>
      </c>
      <c r="E98" s="45" t="s">
        <v>323</v>
      </c>
      <c r="F98" s="46">
        <v>0.1</v>
      </c>
      <c r="G98" s="47"/>
      <c r="H98" s="8"/>
    </row>
    <row r="99" spans="1:8" x14ac:dyDescent="0.2">
      <c r="A99" s="42" t="s">
        <v>463</v>
      </c>
      <c r="B99" s="43" t="s">
        <v>464</v>
      </c>
      <c r="C99" s="7">
        <v>12</v>
      </c>
      <c r="D99" s="44">
        <v>10</v>
      </c>
      <c r="E99" s="45" t="s">
        <v>338</v>
      </c>
      <c r="F99" s="46">
        <v>0.15</v>
      </c>
      <c r="G99" s="47" t="s">
        <v>282</v>
      </c>
      <c r="H99" s="8"/>
    </row>
    <row r="100" spans="1:8" x14ac:dyDescent="0.2">
      <c r="A100" s="42" t="s">
        <v>465</v>
      </c>
      <c r="B100" s="43" t="s">
        <v>466</v>
      </c>
      <c r="C100" s="7">
        <v>31</v>
      </c>
      <c r="D100" s="44">
        <v>28</v>
      </c>
      <c r="E100" s="45" t="s">
        <v>467</v>
      </c>
      <c r="F100" s="46">
        <v>0.15</v>
      </c>
      <c r="G100" s="47" t="s">
        <v>282</v>
      </c>
      <c r="H100" s="8"/>
    </row>
    <row r="101" spans="1:8" x14ac:dyDescent="0.2">
      <c r="A101" s="50" t="s">
        <v>468</v>
      </c>
      <c r="B101" s="51" t="s">
        <v>469</v>
      </c>
      <c r="C101" s="7">
        <v>1</v>
      </c>
      <c r="D101" s="44">
        <v>1</v>
      </c>
      <c r="E101" s="45" t="s">
        <v>254</v>
      </c>
      <c r="F101" s="46">
        <v>0.15</v>
      </c>
      <c r="G101" s="52"/>
      <c r="H101" s="8"/>
    </row>
    <row r="102" spans="1:8" x14ac:dyDescent="0.2">
      <c r="A102" s="42" t="s">
        <v>470</v>
      </c>
      <c r="B102" s="43" t="s">
        <v>471</v>
      </c>
      <c r="C102" s="7">
        <v>4</v>
      </c>
      <c r="D102" s="44">
        <v>3</v>
      </c>
      <c r="E102" s="45" t="s">
        <v>472</v>
      </c>
      <c r="F102" s="46">
        <v>0.15</v>
      </c>
      <c r="G102" s="47"/>
      <c r="H102" s="8"/>
    </row>
    <row r="103" spans="1:8" x14ac:dyDescent="0.2">
      <c r="A103" s="42" t="s">
        <v>473</v>
      </c>
      <c r="B103" s="43" t="s">
        <v>474</v>
      </c>
      <c r="C103" s="7">
        <v>3</v>
      </c>
      <c r="D103" s="7">
        <v>1</v>
      </c>
      <c r="E103" s="45" t="s">
        <v>258</v>
      </c>
      <c r="F103" s="46">
        <v>0.06</v>
      </c>
      <c r="G103" s="47"/>
      <c r="H103" s="8"/>
    </row>
    <row r="104" spans="1:8" x14ac:dyDescent="0.2">
      <c r="A104" s="42" t="s">
        <v>475</v>
      </c>
      <c r="B104" s="43" t="s">
        <v>476</v>
      </c>
      <c r="C104" s="7">
        <v>12</v>
      </c>
      <c r="D104" s="44">
        <v>9</v>
      </c>
      <c r="E104" s="45" t="s">
        <v>472</v>
      </c>
      <c r="F104" s="46">
        <v>0.15</v>
      </c>
      <c r="G104" s="47"/>
      <c r="H104" s="8"/>
    </row>
    <row r="105" spans="1:8" x14ac:dyDescent="0.2">
      <c r="A105" s="53" t="s">
        <v>477</v>
      </c>
      <c r="B105" s="52" t="s">
        <v>478</v>
      </c>
      <c r="C105" s="44">
        <v>3</v>
      </c>
      <c r="D105" s="44">
        <v>1</v>
      </c>
      <c r="E105" s="45" t="s">
        <v>258</v>
      </c>
      <c r="F105" s="46">
        <v>0.06</v>
      </c>
      <c r="G105" s="47"/>
    </row>
    <row r="106" spans="1:8" x14ac:dyDescent="0.2">
      <c r="A106" s="53" t="s">
        <v>479</v>
      </c>
      <c r="B106" s="52" t="s">
        <v>480</v>
      </c>
      <c r="C106" s="44">
        <v>3</v>
      </c>
      <c r="D106" s="44">
        <v>1</v>
      </c>
      <c r="E106" s="45" t="s">
        <v>258</v>
      </c>
      <c r="F106" s="46">
        <v>0.06</v>
      </c>
      <c r="G106" s="47"/>
    </row>
    <row r="107" spans="1:8" x14ac:dyDescent="0.2">
      <c r="A107" s="42" t="s">
        <v>481</v>
      </c>
      <c r="B107" s="43" t="s">
        <v>482</v>
      </c>
      <c r="C107" s="7">
        <v>7</v>
      </c>
      <c r="D107" s="44">
        <v>2</v>
      </c>
      <c r="E107" s="45" t="s">
        <v>483</v>
      </c>
      <c r="F107" s="46">
        <v>0.05</v>
      </c>
      <c r="G107" s="47"/>
      <c r="H107" s="8"/>
    </row>
    <row r="108" spans="1:8" x14ac:dyDescent="0.2">
      <c r="A108" s="42" t="s">
        <v>484</v>
      </c>
      <c r="B108" s="43" t="s">
        <v>485</v>
      </c>
      <c r="C108" s="7">
        <v>1</v>
      </c>
      <c r="D108" s="44">
        <v>1</v>
      </c>
      <c r="E108" s="45" t="s">
        <v>254</v>
      </c>
      <c r="F108" s="46">
        <v>0.15</v>
      </c>
      <c r="G108" s="47"/>
      <c r="H108" s="8"/>
    </row>
    <row r="109" spans="1:8" x14ac:dyDescent="0.2">
      <c r="A109" s="53" t="s">
        <v>486</v>
      </c>
      <c r="B109" s="52" t="s">
        <v>487</v>
      </c>
      <c r="C109" s="44">
        <v>7</v>
      </c>
      <c r="D109" s="44">
        <v>2</v>
      </c>
      <c r="E109" s="45" t="s">
        <v>483</v>
      </c>
      <c r="F109" s="46">
        <v>0.05</v>
      </c>
      <c r="G109" s="47"/>
    </row>
    <row r="110" spans="1:8" x14ac:dyDescent="0.2">
      <c r="A110" s="42" t="s">
        <v>488</v>
      </c>
      <c r="B110" s="43" t="s">
        <v>489</v>
      </c>
      <c r="C110" s="7">
        <v>14</v>
      </c>
      <c r="D110" s="44">
        <v>1</v>
      </c>
      <c r="E110" s="45" t="s">
        <v>490</v>
      </c>
      <c r="F110" s="46">
        <v>0.05</v>
      </c>
      <c r="G110" s="47"/>
      <c r="H110" s="8"/>
    </row>
    <row r="111" spans="1:8" x14ac:dyDescent="0.2">
      <c r="A111" s="42" t="s">
        <v>491</v>
      </c>
      <c r="B111" s="43" t="s">
        <v>492</v>
      </c>
      <c r="C111" s="7">
        <v>3</v>
      </c>
      <c r="D111" s="44">
        <v>1</v>
      </c>
      <c r="E111" s="45" t="s">
        <v>258</v>
      </c>
      <c r="F111" s="46">
        <v>0.06</v>
      </c>
      <c r="G111" s="47"/>
      <c r="H111" s="8"/>
    </row>
    <row r="112" spans="1:8" x14ac:dyDescent="0.2">
      <c r="A112" s="42" t="s">
        <v>493</v>
      </c>
      <c r="B112" s="43" t="s">
        <v>494</v>
      </c>
      <c r="C112" s="7">
        <v>18</v>
      </c>
      <c r="D112" s="44">
        <v>12</v>
      </c>
      <c r="E112" s="45" t="s">
        <v>495</v>
      </c>
      <c r="F112" s="46">
        <v>0.13</v>
      </c>
      <c r="G112" s="47"/>
      <c r="H112" s="8"/>
    </row>
    <row r="113" spans="1:8" x14ac:dyDescent="0.2">
      <c r="A113" s="42" t="s">
        <v>496</v>
      </c>
      <c r="B113" s="43" t="s">
        <v>497</v>
      </c>
      <c r="C113" s="7">
        <v>4</v>
      </c>
      <c r="D113" s="44">
        <v>1</v>
      </c>
      <c r="E113" s="45" t="s">
        <v>269</v>
      </c>
      <c r="F113" s="46">
        <v>0.05</v>
      </c>
      <c r="G113" s="47"/>
      <c r="H113" s="8"/>
    </row>
    <row r="114" spans="1:8" x14ac:dyDescent="0.2">
      <c r="A114" s="42" t="s">
        <v>498</v>
      </c>
      <c r="B114" s="43" t="s">
        <v>499</v>
      </c>
      <c r="C114" s="7">
        <v>3</v>
      </c>
      <c r="D114" s="44">
        <v>1</v>
      </c>
      <c r="E114" s="45" t="s">
        <v>258</v>
      </c>
      <c r="F114" s="46">
        <v>0.06</v>
      </c>
      <c r="G114" s="47"/>
      <c r="H114" s="8"/>
    </row>
    <row r="115" spans="1:8" x14ac:dyDescent="0.2">
      <c r="A115" s="42" t="s">
        <v>500</v>
      </c>
      <c r="B115" s="43" t="s">
        <v>501</v>
      </c>
      <c r="C115" s="7">
        <v>2</v>
      </c>
      <c r="D115" s="44">
        <v>1</v>
      </c>
      <c r="E115" s="45" t="s">
        <v>323</v>
      </c>
      <c r="F115" s="46">
        <v>0.1</v>
      </c>
      <c r="G115" s="47"/>
      <c r="H115" s="8"/>
    </row>
    <row r="116" spans="1:8" x14ac:dyDescent="0.2">
      <c r="A116" s="42" t="s">
        <v>502</v>
      </c>
      <c r="B116" s="43" t="s">
        <v>503</v>
      </c>
      <c r="C116" s="7">
        <v>1</v>
      </c>
      <c r="D116" s="44">
        <v>1</v>
      </c>
      <c r="E116" s="45" t="s">
        <v>254</v>
      </c>
      <c r="F116" s="46">
        <v>0.15</v>
      </c>
      <c r="G116" s="47"/>
      <c r="H116" s="8"/>
    </row>
    <row r="117" spans="1:8" x14ac:dyDescent="0.2">
      <c r="A117" s="42" t="s">
        <v>504</v>
      </c>
      <c r="B117" s="43" t="s">
        <v>505</v>
      </c>
      <c r="C117" s="7">
        <v>4</v>
      </c>
      <c r="D117" s="44">
        <v>3</v>
      </c>
      <c r="E117" s="45" t="s">
        <v>472</v>
      </c>
      <c r="F117" s="46">
        <v>0.15</v>
      </c>
      <c r="G117" s="47"/>
      <c r="H117" s="8"/>
    </row>
    <row r="118" spans="1:8" x14ac:dyDescent="0.2">
      <c r="A118" s="42" t="s">
        <v>506</v>
      </c>
      <c r="B118" s="43" t="s">
        <v>507</v>
      </c>
      <c r="C118" s="7">
        <v>6</v>
      </c>
      <c r="D118" s="44">
        <v>1</v>
      </c>
      <c r="E118" s="45" t="s">
        <v>277</v>
      </c>
      <c r="F118" s="46">
        <v>0.05</v>
      </c>
      <c r="G118" s="47"/>
      <c r="H118" s="8"/>
    </row>
    <row r="119" spans="1:8" x14ac:dyDescent="0.2">
      <c r="A119" s="42" t="s">
        <v>508</v>
      </c>
      <c r="B119" s="43" t="s">
        <v>509</v>
      </c>
      <c r="C119" s="7">
        <v>7</v>
      </c>
      <c r="D119" s="44">
        <v>2</v>
      </c>
      <c r="E119" s="45" t="s">
        <v>483</v>
      </c>
      <c r="F119" s="46">
        <v>0.05</v>
      </c>
      <c r="G119" s="47"/>
      <c r="H119" s="8"/>
    </row>
    <row r="120" spans="1:8" x14ac:dyDescent="0.2">
      <c r="A120" s="42" t="s">
        <v>510</v>
      </c>
      <c r="B120" s="43" t="s">
        <v>511</v>
      </c>
      <c r="C120" s="7">
        <v>8</v>
      </c>
      <c r="D120" s="44">
        <v>5</v>
      </c>
      <c r="E120" s="45" t="s">
        <v>512</v>
      </c>
      <c r="F120" s="46">
        <v>0.12</v>
      </c>
      <c r="G120" s="47"/>
      <c r="H120" s="8"/>
    </row>
    <row r="121" spans="1:8" x14ac:dyDescent="0.2">
      <c r="A121" s="42" t="s">
        <v>513</v>
      </c>
      <c r="B121" s="43" t="s">
        <v>514</v>
      </c>
      <c r="C121" s="7">
        <v>2</v>
      </c>
      <c r="D121" s="44">
        <v>1</v>
      </c>
      <c r="E121" s="45" t="s">
        <v>323</v>
      </c>
      <c r="F121" s="46">
        <v>0.1</v>
      </c>
      <c r="G121" s="47"/>
      <c r="H121" s="8"/>
    </row>
    <row r="122" spans="1:8" x14ac:dyDescent="0.2">
      <c r="A122" s="53" t="s">
        <v>515</v>
      </c>
      <c r="B122" s="52" t="s">
        <v>516</v>
      </c>
      <c r="C122" s="44">
        <v>1</v>
      </c>
      <c r="D122" s="44">
        <v>1</v>
      </c>
      <c r="E122" s="45" t="s">
        <v>254</v>
      </c>
      <c r="F122" s="46">
        <v>0.15</v>
      </c>
      <c r="G122" s="47"/>
    </row>
    <row r="123" spans="1:8" x14ac:dyDescent="0.2">
      <c r="A123" s="53" t="s">
        <v>517</v>
      </c>
      <c r="B123" s="52" t="s">
        <v>518</v>
      </c>
      <c r="C123" s="44">
        <v>3</v>
      </c>
      <c r="D123" s="44">
        <v>1</v>
      </c>
      <c r="E123" s="45" t="s">
        <v>258</v>
      </c>
      <c r="F123" s="46">
        <v>0.06</v>
      </c>
      <c r="G123" s="47"/>
    </row>
    <row r="124" spans="1:8" x14ac:dyDescent="0.2">
      <c r="A124" s="53" t="s">
        <v>519</v>
      </c>
      <c r="B124" s="52" t="s">
        <v>520</v>
      </c>
      <c r="C124" s="44">
        <v>13</v>
      </c>
      <c r="D124" s="44">
        <v>6</v>
      </c>
      <c r="E124" s="45" t="s">
        <v>521</v>
      </c>
      <c r="F124" s="46">
        <v>0.09</v>
      </c>
      <c r="G124" s="47"/>
    </row>
    <row r="125" spans="1:8" x14ac:dyDescent="0.2">
      <c r="A125" s="42" t="s">
        <v>522</v>
      </c>
      <c r="B125" s="43" t="s">
        <v>523</v>
      </c>
      <c r="C125" s="7">
        <v>5</v>
      </c>
      <c r="D125" s="44">
        <v>1</v>
      </c>
      <c r="E125" s="45" t="s">
        <v>335</v>
      </c>
      <c r="F125" s="46">
        <v>0.05</v>
      </c>
      <c r="G125" s="47"/>
      <c r="H125" s="8"/>
    </row>
    <row r="126" spans="1:8" x14ac:dyDescent="0.2">
      <c r="A126" s="42" t="s">
        <v>524</v>
      </c>
      <c r="B126" s="43" t="s">
        <v>525</v>
      </c>
      <c r="C126" s="7">
        <v>3</v>
      </c>
      <c r="D126" s="44">
        <v>1</v>
      </c>
      <c r="E126" s="45" t="s">
        <v>258</v>
      </c>
      <c r="F126" s="46">
        <v>0.06</v>
      </c>
      <c r="G126" s="47"/>
      <c r="H126" s="8"/>
    </row>
    <row r="127" spans="1:8" x14ac:dyDescent="0.2">
      <c r="A127" s="42" t="s">
        <v>526</v>
      </c>
      <c r="B127" s="43" t="s">
        <v>527</v>
      </c>
      <c r="C127" s="7">
        <v>3</v>
      </c>
      <c r="D127" s="44">
        <v>1</v>
      </c>
      <c r="E127" s="45" t="s">
        <v>258</v>
      </c>
      <c r="F127" s="46">
        <v>0.06</v>
      </c>
      <c r="G127" s="47"/>
      <c r="H127" s="8"/>
    </row>
    <row r="128" spans="1:8" x14ac:dyDescent="0.2">
      <c r="A128" s="42" t="s">
        <v>528</v>
      </c>
      <c r="B128" s="43" t="s">
        <v>529</v>
      </c>
      <c r="C128" s="7">
        <v>16</v>
      </c>
      <c r="D128" s="44">
        <v>7</v>
      </c>
      <c r="E128" s="45" t="s">
        <v>530</v>
      </c>
      <c r="F128" s="46">
        <v>0.08</v>
      </c>
      <c r="G128" s="47"/>
      <c r="H128" s="8"/>
    </row>
    <row r="129" spans="1:8" x14ac:dyDescent="0.2">
      <c r="A129" s="42" t="s">
        <v>531</v>
      </c>
      <c r="B129" s="43" t="s">
        <v>532</v>
      </c>
      <c r="C129" s="7">
        <v>38</v>
      </c>
      <c r="D129" s="44">
        <v>14</v>
      </c>
      <c r="E129" s="45" t="s">
        <v>533</v>
      </c>
      <c r="F129" s="46">
        <v>7.0000000000000007E-2</v>
      </c>
      <c r="G129" s="47"/>
      <c r="H129" s="8"/>
    </row>
    <row r="130" spans="1:8" x14ac:dyDescent="0.2">
      <c r="A130" s="42" t="s">
        <v>534</v>
      </c>
      <c r="B130" s="43" t="s">
        <v>535</v>
      </c>
      <c r="C130" s="7">
        <v>294</v>
      </c>
      <c r="D130" s="44">
        <f>SUM(D124:D129)</f>
        <v>30</v>
      </c>
      <c r="E130" s="45" t="s">
        <v>536</v>
      </c>
      <c r="F130" s="46">
        <v>0.05</v>
      </c>
      <c r="G130" s="47"/>
      <c r="H130" s="8"/>
    </row>
    <row r="131" spans="1:8" x14ac:dyDescent="0.2">
      <c r="A131" s="53" t="s">
        <v>537</v>
      </c>
      <c r="B131" s="52" t="s">
        <v>538</v>
      </c>
      <c r="C131" s="44">
        <v>453</v>
      </c>
      <c r="D131" s="44">
        <f>SUM(D119:D130)</f>
        <v>70</v>
      </c>
      <c r="E131" s="45" t="s">
        <v>539</v>
      </c>
      <c r="F131" s="46">
        <v>0.05</v>
      </c>
      <c r="G131" s="47"/>
    </row>
    <row r="132" spans="1:8" x14ac:dyDescent="0.2">
      <c r="A132" s="42" t="s">
        <v>540</v>
      </c>
      <c r="B132" s="43" t="s">
        <v>541</v>
      </c>
      <c r="C132" s="7">
        <v>350</v>
      </c>
      <c r="D132" s="44">
        <f>SUM(D126:D131)</f>
        <v>123</v>
      </c>
      <c r="E132" s="45" t="s">
        <v>542</v>
      </c>
      <c r="F132" s="46">
        <v>0.09</v>
      </c>
      <c r="G132" s="47"/>
      <c r="H132" s="8"/>
    </row>
    <row r="133" spans="1:8" x14ac:dyDescent="0.2">
      <c r="A133" s="42" t="s">
        <v>543</v>
      </c>
      <c r="B133" s="43" t="s">
        <v>544</v>
      </c>
      <c r="C133" s="7">
        <v>311</v>
      </c>
      <c r="D133" s="44">
        <f>SUM(D126:D132)</f>
        <v>246</v>
      </c>
      <c r="E133" s="45" t="s">
        <v>326</v>
      </c>
      <c r="F133" s="46">
        <v>0.05</v>
      </c>
      <c r="G133" s="47"/>
      <c r="H133" s="8"/>
    </row>
    <row r="134" spans="1:8" x14ac:dyDescent="0.2">
      <c r="A134" s="56"/>
      <c r="B134" s="57"/>
      <c r="C134" s="44">
        <f>SUM(C3:C133)-SUM(C57,C64,C77,C103)</f>
        <v>3236</v>
      </c>
      <c r="D134" s="44">
        <f>SUM(D3:D133)-SUM(D57,D64,D77,D103)</f>
        <v>1474</v>
      </c>
    </row>
  </sheetData>
  <autoFilter ref="A2:J134"/>
  <customSheetViews>
    <customSheetView guid="{44594B27-9C70-41F1-9630-666DBB02377F}" showGridLines="0" showAutoFilter="1" state="hidden">
      <selection activeCell="I132" sqref="I132"/>
      <pageMargins left="0" right="0" top="0" bottom="0" header="0" footer="0"/>
      <pageSetup orientation="landscape" r:id="rId1"/>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Evidence-Based Intervention</vt:lpstr>
      <vt:lpstr>Stakeholder Participation</vt:lpstr>
      <vt:lpstr>Leading Indicators</vt:lpstr>
      <vt:lpstr>Tenet 1 or 2</vt:lpstr>
      <vt:lpstr>Tenet 3 or 4</vt:lpstr>
      <vt:lpstr>School Selected Tenet</vt:lpstr>
      <vt:lpstr>School-Selected Tenet</vt:lpstr>
      <vt:lpstr>Survey</vt:lpstr>
      <vt:lpstr>StatementsofPractice</vt:lpstr>
      <vt:lpstr>SI Set Aside Rates</vt:lpstr>
      <vt:lpstr>Assurances!Print_Area</vt:lpstr>
      <vt:lpstr>'Evidence-Based Intervention'!Print_Area</vt:lpstr>
      <vt:lpstr>'Leading Indicators'!Print_Area</vt:lpstr>
      <vt:lpstr>'SCEP CoverPage'!Print_Area</vt:lpstr>
      <vt:lpstr>'School Selected Tenet'!Print_Area</vt:lpstr>
      <vt:lpstr>'School-Selected Tenet'!Print_Area</vt:lpstr>
      <vt:lpstr>'Stakeholder Participation'!Print_Area</vt:lpstr>
      <vt:lpstr>StatementsofPractice!Print_Area</vt:lpstr>
      <vt:lpstr>Survey!Print_Area</vt:lpstr>
      <vt:lpstr>'Tenet 1 or 2'!Print_Area</vt:lpstr>
      <vt:lpstr>'Tenet 3 or 4'!Print_Area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2019-06-27T12:31:52Z</dcterms:modified>
  <cp:category/>
  <cp:contentStatus/>
</cp:coreProperties>
</file>