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WEBSITE\Financial TransparencyDisclosures\TRANSPARENCY\STAR - TRADITIONAL FINANCE\"/>
    </mc:Choice>
  </mc:AlternateContent>
  <bookViews>
    <workbookView xWindow="0" yWindow="0" windowWidth="18870" windowHeight="8970"/>
  </bookViews>
  <sheets>
    <sheet name="Sheet 1" sheetId="1" r:id="rId1"/>
  </sheets>
  <definedNames>
    <definedName name="_xlnm.Print_Titles" localSheetId="0">'Sheet 1'!$E:$F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H38" i="1"/>
  <c r="H37" i="1"/>
  <c r="H36" i="1"/>
  <c r="H34" i="1"/>
  <c r="H21" i="1"/>
  <c r="H14" i="1"/>
  <c r="H10" i="1"/>
  <c r="H9" i="1"/>
  <c r="H8" i="1"/>
  <c r="H7" i="1"/>
  <c r="G11" i="1"/>
  <c r="G43" i="1" l="1"/>
  <c r="H11" i="1"/>
  <c r="H41" i="1"/>
  <c r="H16" i="1"/>
  <c r="H17" i="1"/>
  <c r="H18" i="1"/>
  <c r="H19" i="1"/>
  <c r="H20" i="1"/>
  <c r="H22" i="1"/>
  <c r="H23" i="1"/>
  <c r="H24" i="1"/>
  <c r="H25" i="1"/>
  <c r="H26" i="1"/>
  <c r="H27" i="1"/>
  <c r="H28" i="1"/>
  <c r="H29" i="1"/>
  <c r="H30" i="1"/>
  <c r="H31" i="1"/>
  <c r="H32" i="1"/>
  <c r="H33" i="1"/>
  <c r="H35" i="1"/>
  <c r="H39" i="1"/>
  <c r="H40" i="1"/>
  <c r="H15" i="1"/>
  <c r="H43" i="1" l="1"/>
</calcChain>
</file>

<file path=xl/sharedStrings.xml><?xml version="1.0" encoding="utf-8"?>
<sst xmlns="http://schemas.openxmlformats.org/spreadsheetml/2006/main" count="46" uniqueCount="43">
  <si>
    <t>Instruction</t>
  </si>
  <si>
    <t>00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</si>
  <si>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</si>
  <si>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</si>
  <si>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</si>
  <si>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</si>
  <si>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</si>
  <si>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Health Services</t>
  </si>
  <si>
    <t>Student Transportation</t>
  </si>
  <si>
    <t>Food Services</t>
  </si>
  <si>
    <t>Extra Curricular Activities</t>
  </si>
  <si>
    <t>General Administration</t>
  </si>
  <si>
    <t>Total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</si>
  <si>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</si>
  <si>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</si>
  <si>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</si>
  <si>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</si>
  <si>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</si>
  <si>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</si>
  <si>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Chapter 41 Payments</t>
  </si>
  <si>
    <t>Shared Service Agreement</t>
  </si>
  <si>
    <t>Tax Increment Financing Zone Payments</t>
  </si>
  <si>
    <t xml:space="preserve"> </t>
  </si>
  <si>
    <t>Local and Intermediate Sources</t>
  </si>
  <si>
    <t>REVENUES</t>
  </si>
  <si>
    <t>EXPENDITURES</t>
  </si>
  <si>
    <t>State Program Revenues</t>
  </si>
  <si>
    <t>Federal Program Revenues</t>
  </si>
  <si>
    <t>Other Resources</t>
  </si>
  <si>
    <t>TOTAL REVENUES</t>
  </si>
  <si>
    <t>DESCRIPTION</t>
  </si>
  <si>
    <t>FUNCTION</t>
  </si>
  <si>
    <t>Other Uses</t>
  </si>
  <si>
    <t>Social Work Services</t>
  </si>
  <si>
    <t xml:space="preserve">Incremental Cost Associated with </t>
  </si>
  <si>
    <t>Payments to Other Schools</t>
  </si>
  <si>
    <t>Payments to JJAEP</t>
  </si>
  <si>
    <t>Payments to Charter Schools</t>
  </si>
  <si>
    <t>Inter-government charges not defined</t>
  </si>
  <si>
    <t>DIFFERENCE IN REVENUE/EXPENDITURES</t>
  </si>
  <si>
    <t>ENROLLMENT</t>
  </si>
  <si>
    <t>FY                                         2018</t>
  </si>
  <si>
    <t>FY 2018                    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</si>
</sst>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Microsoft Sans Serif"/>
      <family val="2"/>
    </font>
    <font>
      <b/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38" fontId="1" fillId="0" borderId="0" xfId="0" applyNumberFormat="1" applyFont="1" applyFill="1"/>
    <xf numFmtId="0" fontId="1" fillId="0" borderId="0" xfId="0" applyFont="1" applyFill="1"/>
    <xf numFmtId="0" fontId="2" fillId="0" borderId="0" xfId="0" applyFont="1" applyBorder="1" applyAlignment="1">
      <alignment horizontal="center"/>
    </xf>
    <xf numFmtId="38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42" fontId="2" fillId="0" borderId="0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8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38" fontId="2" fillId="2" borderId="3" xfId="0" applyNumberFormat="1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38" fontId="2" fillId="0" borderId="6" xfId="0" applyNumberFormat="1" applyFont="1" applyFill="1" applyBorder="1"/>
    <xf numFmtId="42" fontId="1" fillId="0" borderId="0" xfId="0" applyNumberFormat="1" applyFont="1" applyFill="1"/>
    <xf numFmtId="42" fontId="1" fillId="0" borderId="0" xfId="0" applyNumberFormat="1" applyFont="1" applyFill="1" applyBorder="1" applyAlignment="1">
      <alignment horizontal="justify"/>
    </xf>
    <xf numFmtId="42" fontId="2" fillId="0" borderId="1" xfId="0" applyNumberFormat="1" applyFont="1" applyFill="1" applyBorder="1" applyAlignment="1">
      <alignment horizontal="justify"/>
    </xf>
    <xf numFmtId="42" fontId="2" fillId="0" borderId="1" xfId="0" applyNumberFormat="1" applyFont="1" applyFill="1" applyBorder="1" applyAlignment="1">
      <alignment horizontal="justify" wrapText="1"/>
    </xf>
    <xf numFmtId="38" fontId="2" fillId="0" borderId="0" xfId="0" applyNumberFormat="1" applyFont="1" applyFill="1" applyBorder="1" applyAlignment="1">
      <alignment horizontal="justify"/>
    </xf>
    <xf numFmtId="42" fontId="2" fillId="0" borderId="0" xfId="0" applyNumberFormat="1" applyFont="1" applyFill="1" applyBorder="1" applyAlignment="1">
      <alignment horizontal="justify" wrapText="1"/>
    </xf>
    <xf numFmtId="38" fontId="2" fillId="0" borderId="3" xfId="0" applyNumberFormat="1" applyFont="1" applyFill="1" applyBorder="1" applyAlignment="1">
      <alignment horizontal="justify"/>
    </xf>
    <xf numFmtId="42" fontId="2" fillId="0" borderId="4" xfId="0" applyNumberFormat="1" applyFont="1" applyFill="1" applyBorder="1" applyAlignment="1">
      <alignment horizontal="justify" wrapText="1"/>
    </xf>
    <xf numFmtId="42" fontId="2" fillId="0" borderId="6" xfId="0" applyNumberFormat="1" applyFont="1" applyFill="1" applyBorder="1" applyAlignment="1">
      <alignment horizontal="justify"/>
    </xf>
    <xf numFmtId="42" fontId="2" fillId="0" borderId="7" xfId="0" applyNumberFormat="1" applyFont="1" applyFill="1" applyBorder="1" applyAlignment="1">
      <alignment horizontal="justify"/>
    </xf>
    <xf numFmtId="41" fontId="2" fillId="0" borderId="7" xfId="0" applyNumberFormat="1" applyFont="1" applyFill="1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FFCC99"/>
      <color rgb="FFFFCC66"/>
      <color rgb="FFCC9900"/>
      <color rgb="FF99FF99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46"/>
  <sheetViews>
    <sheetView tabSelected="1" view="pageLayout" zoomScaleNormal="100" workbookViewId="0">
      <selection activeCell="G47" sqref="G47"/>
    </sheetView>
  </sheetViews>
  <sheetFormatPr defaultRowHeight="12.75" x14ac:dyDescent="0.2"/>
  <cols>
    <col min="1" max="4" width="5.5703125" style="2" customWidth="1"/>
    <col min="5" max="5" width="14.5703125" style="1" bestFit="1" customWidth="1"/>
    <col min="6" max="6" width="42.5703125" style="2" bestFit="1" customWidth="1"/>
    <col min="7" max="7" width="16.7109375" style="5" customWidth="1"/>
    <col min="8" max="8" width="16.7109375" style="6" customWidth="1"/>
    <col min="9" max="16384" width="9.140625" style="2"/>
  </cols>
  <sheetData>
    <row r="3" spans="5:8" x14ac:dyDescent="0.2">
      <c r="E3" s="1" t="s">
        <v>22</v>
      </c>
      <c r="F3" s="2" t="s">
        <v>22</v>
      </c>
    </row>
    <row r="4" spans="5:8" ht="25.5" x14ac:dyDescent="0.2">
      <c r="E4" s="18" t="s">
        <v>22</v>
      </c>
      <c r="F4" s="19" t="s">
        <v>30</v>
      </c>
      <c r="G4" s="21" t="s">
        <v>41</v>
      </c>
      <c r="H4" s="20" t="s">
        <v>42</v>
      </c>
    </row>
    <row r="5" spans="5:8" x14ac:dyDescent="0.2">
      <c r="E5" s="7"/>
      <c r="F5" s="7"/>
      <c r="G5" s="8"/>
      <c r="H5" s="9"/>
    </row>
    <row r="6" spans="5:8" x14ac:dyDescent="0.2">
      <c r="E6" s="14" t="s">
        <v>31</v>
      </c>
      <c r="F6" s="15" t="s">
        <v>24</v>
      </c>
      <c r="G6" s="16"/>
      <c r="H6" s="17"/>
    </row>
    <row r="7" spans="5:8" x14ac:dyDescent="0.2">
      <c r="E7" s="10">
        <v>5700</v>
      </c>
      <c r="F7" s="10" t="s">
        <v>23</v>
      </c>
      <c r="G7" s="27">
        <v>94695818</v>
      </c>
      <c r="H7" s="27">
        <f t="shared" ref="H7:H10" si="0">G7/$H$45</f>
        <v>11385.814356138031</v>
      </c>
    </row>
    <row r="8" spans="5:8" x14ac:dyDescent="0.2">
      <c r="E8" s="10">
        <v>5800</v>
      </c>
      <c r="F8" s="10" t="s">
        <v>26</v>
      </c>
      <c r="G8" s="27">
        <v>8178410</v>
      </c>
      <c r="H8" s="27">
        <f t="shared" si="0"/>
        <v>983.3365396176506</v>
      </c>
    </row>
    <row r="9" spans="5:8" x14ac:dyDescent="0.2">
      <c r="E9" s="10">
        <v>5900</v>
      </c>
      <c r="F9" s="10" t="s">
        <v>27</v>
      </c>
      <c r="G9" s="27">
        <v>2275714</v>
      </c>
      <c r="H9" s="27">
        <f t="shared" si="0"/>
        <v>273.62197907899485</v>
      </c>
    </row>
    <row r="10" spans="5:8" x14ac:dyDescent="0.2">
      <c r="E10" s="10">
        <v>7900</v>
      </c>
      <c r="F10" s="10" t="s">
        <v>28</v>
      </c>
      <c r="G10" s="27">
        <v>2051967</v>
      </c>
      <c r="H10" s="27">
        <f t="shared" si="0"/>
        <v>246.71961043645544</v>
      </c>
    </row>
    <row r="11" spans="5:8" ht="13.5" thickBot="1" x14ac:dyDescent="0.25">
      <c r="E11" s="13"/>
      <c r="F11" s="13" t="s">
        <v>29</v>
      </c>
      <c r="G11" s="28">
        <f>SUM(G7:G10)</f>
        <v>107201909</v>
      </c>
      <c r="H11" s="29">
        <f>SUM(H7:H10)</f>
        <v>12889.492485271132</v>
      </c>
    </row>
    <row r="12" spans="5:8" ht="13.5" thickTop="1" x14ac:dyDescent="0.2">
      <c r="E12" s="7"/>
      <c r="F12" s="7"/>
      <c r="G12" s="30"/>
      <c r="H12" s="31"/>
    </row>
    <row r="13" spans="5:8" x14ac:dyDescent="0.2">
      <c r="E13" s="14" t="s">
        <v>31</v>
      </c>
      <c r="F13" s="15" t="s">
        <v>25</v>
      </c>
      <c r="G13" s="32"/>
      <c r="H13" s="33"/>
    </row>
    <row r="14" spans="5:8" x14ac:dyDescent="0.2">
      <c r="E14" s="11" t="s">
        <v>1</v>
      </c>
      <c r="F14" s="10" t="s">
        <v>32</v>
      </c>
      <c r="G14" s="27">
        <v>2051967</v>
      </c>
      <c r="H14" s="27">
        <f t="shared" ref="H14:H41" si="1">G14/$H$45</f>
        <v>246.71961043645544</v>
      </c>
    </row>
    <row r="15" spans="5:8" x14ac:dyDescent="0.2">
      <c r="E15" s="10">
        <v>11</v>
      </c>
      <c r="F15" s="3" t="s">
        <v>0</v>
      </c>
      <c r="G15" s="27">
        <v>43312173</v>
      </c>
      <c r="H15" s="27">
        <f t="shared" si="1"/>
        <v>5207.6677888661779</v>
      </c>
    </row>
    <row r="16" spans="5:8" x14ac:dyDescent="0.2">
      <c r="E16" s="10">
        <v>12</v>
      </c>
      <c r="F16" s="3" t="s">
        <v>2</v>
      </c>
      <c r="G16" s="27">
        <v>1060624</v>
      </c>
      <c r="H16" s="27">
        <f t="shared" si="1"/>
        <v>127.5248286641818</v>
      </c>
    </row>
    <row r="17" spans="5:8" x14ac:dyDescent="0.2">
      <c r="E17" s="10">
        <v>13</v>
      </c>
      <c r="F17" s="3" t="s">
        <v>3</v>
      </c>
      <c r="G17" s="27">
        <v>1120018</v>
      </c>
      <c r="H17" s="27">
        <f t="shared" si="1"/>
        <v>134.66610556691114</v>
      </c>
    </row>
    <row r="18" spans="5:8" x14ac:dyDescent="0.2">
      <c r="E18" s="10">
        <v>21</v>
      </c>
      <c r="F18" s="3" t="s">
        <v>4</v>
      </c>
      <c r="G18" s="27">
        <v>540834</v>
      </c>
      <c r="H18" s="27">
        <f t="shared" si="1"/>
        <v>65.027533966574481</v>
      </c>
    </row>
    <row r="19" spans="5:8" x14ac:dyDescent="0.2">
      <c r="E19" s="10">
        <v>23</v>
      </c>
      <c r="F19" s="3" t="s">
        <v>5</v>
      </c>
      <c r="G19" s="27">
        <v>3904295</v>
      </c>
      <c r="H19" s="27">
        <f t="shared" si="1"/>
        <v>469.43549356739209</v>
      </c>
    </row>
    <row r="20" spans="5:8" x14ac:dyDescent="0.2">
      <c r="E20" s="10">
        <v>31</v>
      </c>
      <c r="F20" s="3" t="s">
        <v>6</v>
      </c>
      <c r="G20" s="27">
        <v>2990245</v>
      </c>
      <c r="H20" s="27">
        <f t="shared" si="1"/>
        <v>359.53408681014787</v>
      </c>
    </row>
    <row r="21" spans="5:8" x14ac:dyDescent="0.2">
      <c r="E21" s="10">
        <v>32</v>
      </c>
      <c r="F21" s="3" t="s">
        <v>33</v>
      </c>
      <c r="G21" s="27">
        <v>0</v>
      </c>
      <c r="H21" s="27">
        <f t="shared" si="1"/>
        <v>0</v>
      </c>
    </row>
    <row r="22" spans="5:8" x14ac:dyDescent="0.2">
      <c r="E22" s="10">
        <v>33</v>
      </c>
      <c r="F22" s="3" t="s">
        <v>7</v>
      </c>
      <c r="G22" s="27">
        <v>766111</v>
      </c>
      <c r="H22" s="27">
        <f t="shared" si="1"/>
        <v>92.11386317181676</v>
      </c>
    </row>
    <row r="23" spans="5:8" x14ac:dyDescent="0.2">
      <c r="E23" s="10">
        <v>34</v>
      </c>
      <c r="F23" s="3" t="s">
        <v>8</v>
      </c>
      <c r="G23" s="27">
        <v>2416675</v>
      </c>
      <c r="H23" s="27">
        <f t="shared" si="1"/>
        <v>290.5705182157028</v>
      </c>
    </row>
    <row r="24" spans="5:8" x14ac:dyDescent="0.2">
      <c r="E24" s="10">
        <v>35</v>
      </c>
      <c r="F24" s="3" t="s">
        <v>9</v>
      </c>
      <c r="G24" s="27">
        <v>3305275</v>
      </c>
      <c r="H24" s="27">
        <f t="shared" si="1"/>
        <v>397.41192737766022</v>
      </c>
    </row>
    <row r="25" spans="5:8" x14ac:dyDescent="0.2">
      <c r="E25" s="10">
        <v>36</v>
      </c>
      <c r="F25" s="3" t="s">
        <v>10</v>
      </c>
      <c r="G25" s="27">
        <v>3617181</v>
      </c>
      <c r="H25" s="27">
        <f t="shared" si="1"/>
        <v>434.91415173740529</v>
      </c>
    </row>
    <row r="26" spans="5:8" x14ac:dyDescent="0.2">
      <c r="E26" s="10">
        <v>41</v>
      </c>
      <c r="F26" s="3" t="s">
        <v>11</v>
      </c>
      <c r="G26" s="27">
        <v>3704249</v>
      </c>
      <c r="H26" s="27">
        <f t="shared" si="1"/>
        <v>445.38283034748105</v>
      </c>
    </row>
    <row r="27" spans="5:8" x14ac:dyDescent="0.2">
      <c r="E27" s="10">
        <v>51</v>
      </c>
      <c r="F27" s="3" t="s">
        <v>13</v>
      </c>
      <c r="G27" s="27">
        <v>7883855</v>
      </c>
      <c r="H27" s="27">
        <f t="shared" si="1"/>
        <v>947.92052422748588</v>
      </c>
    </row>
    <row r="28" spans="5:8" x14ac:dyDescent="0.2">
      <c r="E28" s="10">
        <v>52</v>
      </c>
      <c r="F28" s="3" t="s">
        <v>14</v>
      </c>
      <c r="G28" s="27">
        <v>323179</v>
      </c>
      <c r="H28" s="27">
        <f t="shared" si="1"/>
        <v>38.857640976313576</v>
      </c>
    </row>
    <row r="29" spans="5:8" x14ac:dyDescent="0.2">
      <c r="E29" s="10">
        <v>53</v>
      </c>
      <c r="F29" s="3" t="s">
        <v>15</v>
      </c>
      <c r="G29" s="27">
        <v>1926055</v>
      </c>
      <c r="H29" s="27">
        <f t="shared" si="1"/>
        <v>231.58049777564025</v>
      </c>
    </row>
    <row r="30" spans="5:8" x14ac:dyDescent="0.2">
      <c r="E30" s="10">
        <v>61</v>
      </c>
      <c r="F30" s="3" t="s">
        <v>16</v>
      </c>
      <c r="G30" s="27">
        <v>68446</v>
      </c>
      <c r="H30" s="27">
        <f t="shared" si="1"/>
        <v>8.2296501142238796</v>
      </c>
    </row>
    <row r="31" spans="5:8" x14ac:dyDescent="0.2">
      <c r="E31" s="10">
        <v>71</v>
      </c>
      <c r="F31" s="3" t="s">
        <v>17</v>
      </c>
      <c r="G31" s="27">
        <v>0</v>
      </c>
      <c r="H31" s="27">
        <f t="shared" si="1"/>
        <v>0</v>
      </c>
    </row>
    <row r="32" spans="5:8" x14ac:dyDescent="0.2">
      <c r="E32" s="10">
        <v>81</v>
      </c>
      <c r="F32" s="3" t="s">
        <v>18</v>
      </c>
      <c r="G32" s="27">
        <v>0</v>
      </c>
      <c r="H32" s="27">
        <f t="shared" si="1"/>
        <v>0</v>
      </c>
    </row>
    <row r="33" spans="5:8" x14ac:dyDescent="0.2">
      <c r="E33" s="10">
        <v>91</v>
      </c>
      <c r="F33" s="3" t="s">
        <v>19</v>
      </c>
      <c r="G33" s="27">
        <v>26244648</v>
      </c>
      <c r="H33" s="27">
        <f t="shared" si="1"/>
        <v>3155.5426235421428</v>
      </c>
    </row>
    <row r="34" spans="5:8" x14ac:dyDescent="0.2">
      <c r="E34" s="10">
        <v>92</v>
      </c>
      <c r="F34" s="3" t="s">
        <v>34</v>
      </c>
      <c r="G34" s="27">
        <v>0</v>
      </c>
      <c r="H34" s="27">
        <f t="shared" si="1"/>
        <v>0</v>
      </c>
    </row>
    <row r="35" spans="5:8" x14ac:dyDescent="0.2">
      <c r="E35" s="10">
        <v>93</v>
      </c>
      <c r="F35" s="3" t="s">
        <v>20</v>
      </c>
      <c r="G35" s="27">
        <v>0</v>
      </c>
      <c r="H35" s="27">
        <f t="shared" si="1"/>
        <v>0</v>
      </c>
    </row>
    <row r="36" spans="5:8" x14ac:dyDescent="0.2">
      <c r="E36" s="10">
        <v>94</v>
      </c>
      <c r="F36" s="3" t="s">
        <v>35</v>
      </c>
      <c r="G36" s="27">
        <v>0</v>
      </c>
      <c r="H36" s="27">
        <f t="shared" si="1"/>
        <v>0</v>
      </c>
    </row>
    <row r="37" spans="5:8" x14ac:dyDescent="0.2">
      <c r="E37" s="10">
        <v>95</v>
      </c>
      <c r="F37" s="3" t="s">
        <v>36</v>
      </c>
      <c r="G37" s="27">
        <v>0</v>
      </c>
      <c r="H37" s="27">
        <f t="shared" si="1"/>
        <v>0</v>
      </c>
    </row>
    <row r="38" spans="5:8" x14ac:dyDescent="0.2">
      <c r="E38" s="10">
        <v>96</v>
      </c>
      <c r="F38" s="3" t="s">
        <v>37</v>
      </c>
      <c r="G38" s="27">
        <v>0</v>
      </c>
      <c r="H38" s="27">
        <f t="shared" si="1"/>
        <v>0</v>
      </c>
    </row>
    <row r="39" spans="5:8" x14ac:dyDescent="0.2">
      <c r="E39" s="10">
        <v>97</v>
      </c>
      <c r="F39" s="3" t="s">
        <v>21</v>
      </c>
      <c r="G39" s="27">
        <v>6200000</v>
      </c>
      <c r="H39" s="27">
        <f t="shared" si="1"/>
        <v>745.46110376337617</v>
      </c>
    </row>
    <row r="40" spans="5:8" x14ac:dyDescent="0.2">
      <c r="E40" s="11">
        <v>99</v>
      </c>
      <c r="F40" s="3" t="s">
        <v>38</v>
      </c>
      <c r="G40" s="27">
        <v>575000</v>
      </c>
      <c r="H40" s="27">
        <f t="shared" si="1"/>
        <v>69.135505590958275</v>
      </c>
    </row>
    <row r="41" spans="5:8" s="4" customFormat="1" ht="13.5" thickBot="1" x14ac:dyDescent="0.25">
      <c r="E41" s="13"/>
      <c r="F41" s="13" t="s">
        <v>12</v>
      </c>
      <c r="G41" s="28">
        <f>SUM(G14:G40)</f>
        <v>112010830</v>
      </c>
      <c r="H41" s="28">
        <f t="shared" si="1"/>
        <v>13467.696284718048</v>
      </c>
    </row>
    <row r="42" spans="5:8" s="4" customFormat="1" ht="14.25" thickTop="1" thickBot="1" x14ac:dyDescent="0.25">
      <c r="E42" s="7"/>
      <c r="F42" s="7"/>
      <c r="G42" s="12"/>
      <c r="H42" s="12"/>
    </row>
    <row r="43" spans="5:8" s="4" customFormat="1" ht="13.5" thickBot="1" x14ac:dyDescent="0.25">
      <c r="E43" s="22"/>
      <c r="F43" s="23" t="s">
        <v>39</v>
      </c>
      <c r="G43" s="34">
        <f>G11-G41</f>
        <v>-4808921</v>
      </c>
      <c r="H43" s="35">
        <f>H11-H41</f>
        <v>-578.20379944691558</v>
      </c>
    </row>
    <row r="44" spans="5:8" s="4" customFormat="1" ht="13.5" thickBot="1" x14ac:dyDescent="0.25">
      <c r="E44" s="7"/>
      <c r="F44" s="7"/>
      <c r="G44" s="12"/>
      <c r="H44" s="12"/>
    </row>
    <row r="45" spans="5:8" ht="13.5" thickBot="1" x14ac:dyDescent="0.25">
      <c r="E45" s="22" t="s">
        <v>40</v>
      </c>
      <c r="F45" s="24">
        <v>42978</v>
      </c>
      <c r="G45" s="25"/>
      <c r="H45" s="36">
        <v>8317</v>
      </c>
    </row>
    <row r="46" spans="5:8" x14ac:dyDescent="0.2">
      <c r="H46" s="26"/>
    </row>
  </sheetData>
  <pageMargins left="0.7" right="0.7" top="0.75" bottom="0.75" header="0.3" footer="0.3"/>
  <pageSetup scale="61" orientation="portrait" r:id="rId1"/>
  <headerFooter>
    <oddHeader>&amp;C&amp;"-,Bold"CARROLL INDEPENDENT SCHOOL DISTRICT
2017-2018 Budget
General (199) Fund</oddHeader>
    <oddFooter>&amp;R&amp;8 &amp;K02-04912-TF-Raw budget format -- 2016-2017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Company>Carroll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TechUser</cp:lastModifiedBy>
  <cp:lastPrinted>2017-01-24T21:26:33Z</cp:lastPrinted>
  <dcterms:created xsi:type="dcterms:W3CDTF">2017-01-04T16:35:31Z</dcterms:created>
  <dcterms:modified xsi:type="dcterms:W3CDTF">2017-09-15T15:22:37Z</dcterms:modified>
</cp:coreProperties>
</file>