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bookViews>
    <workbookView xWindow="0" yWindow="0" windowWidth="25200" windowHeight="110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C38" i="1"/>
  <c r="D38" i="1" s="1"/>
  <c r="D8" i="1" l="1"/>
  <c r="D40" i="1" s="1"/>
  <c r="C40" i="1"/>
</calcChain>
</file>

<file path=xl/sharedStrings.xml><?xml version="1.0" encoding="utf-8"?>
<sst xmlns="http://schemas.openxmlformats.org/spreadsheetml/2006/main" count="44" uniqueCount="43">
  <si>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</si>
  <si>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</si>
  <si>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</si>
  <si>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</si>
  <si>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</si>
  <si>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</si>
  <si>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</si>
  <si>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</si>
  <si>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</si>
  <si>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</si>
  <si>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</si>
  <si>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</si>
  <si>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</si>
  <si>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</si>
  <si>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</si>
  <si>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</si>
  <si>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</si>
  <si>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</si>
  <si>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</si>
  <si>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</si>
  <si>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</si>
  <si>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</si>
  <si>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</si>
  <si>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</si>
  <si>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</si>
  <si>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</si>
  <si>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</si>
  <si>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</si>
  <si>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</si>
  <si>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</si>
  <si>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</si>
  <si>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</si>
  <si>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</si>
  <si>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</si>
  <si>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</si>
  <si>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</si>
  <si>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Tax Increment Financing Zone Payments</t>
  </si>
  <si>
    <t>Inter-government charges not defined</t>
  </si>
  <si>
    <t>Total</t>
  </si>
  <si>
    <t>DIFFERENCE IN REVENUE/EXPENDITURES</t>
  </si>
  <si>
    <t>ENROLLMENT</t>
  </si>
  <si>
    <t>FY                                   2020-2021</t>
  </si>
  <si>
    <t>FY                     2020-2021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</si>
</sst>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42" fontId="1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view="pageLayout" zoomScaleNormal="100" workbookViewId="0">
      <selection activeCell="C39" sqref="C39"/>
    </sheetView>
  </sheetViews>
  <sheetFormatPr defaultRowHeight="14.4" x14ac:dyDescent="0.3"/>
  <cols>
    <col min="1" max="1" width="14.5546875" bestFit="1" customWidth="1"/>
    <col min="2" max="2" width="42.5546875" bestFit="1" customWidth="1"/>
    <col min="3" max="3" width="14.88671875" bestFit="1" customWidth="1"/>
    <col min="4" max="4" width="12.6640625" customWidth="1"/>
  </cols>
  <sheetData>
    <row r="1" spans="1:4" ht="46.8" x14ac:dyDescent="0.3">
      <c r="A1" s="1" t="s">
        <v>0</v>
      </c>
      <c r="B1" s="2" t="s">
        <v>1</v>
      </c>
      <c r="C1" s="3" t="s">
        <v>41</v>
      </c>
      <c r="D1" s="4" t="s">
        <v>42</v>
      </c>
    </row>
    <row r="2" spans="1:4" x14ac:dyDescent="0.3">
      <c r="A2" s="5"/>
      <c r="B2" s="5"/>
      <c r="C2" s="6"/>
      <c r="D2" s="7"/>
    </row>
    <row r="3" spans="1:4" x14ac:dyDescent="0.3">
      <c r="A3" s="8" t="s">
        <v>2</v>
      </c>
      <c r="B3" s="9" t="s">
        <v>3</v>
      </c>
      <c r="C3" s="10"/>
      <c r="D3" s="11"/>
    </row>
    <row r="4" spans="1:4" x14ac:dyDescent="0.3">
      <c r="A4" s="12">
        <v>5700</v>
      </c>
      <c r="B4" s="12" t="s">
        <v>4</v>
      </c>
      <c r="C4" s="13">
        <v>105220841</v>
      </c>
      <c r="D4" s="13">
        <f>C4/$D$41</f>
        <v>12680.265244637261</v>
      </c>
    </row>
    <row r="5" spans="1:4" x14ac:dyDescent="0.3">
      <c r="A5" s="12">
        <v>5800</v>
      </c>
      <c r="B5" s="12" t="s">
        <v>5</v>
      </c>
      <c r="C5" s="13">
        <v>12587973</v>
      </c>
      <c r="D5" s="13">
        <f t="shared" ref="D5:D7" si="0">C5/$D$41</f>
        <v>1516.9887924801158</v>
      </c>
    </row>
    <row r="6" spans="1:4" x14ac:dyDescent="0.3">
      <c r="A6" s="12">
        <v>5900</v>
      </c>
      <c r="B6" s="12" t="s">
        <v>6</v>
      </c>
      <c r="C6" s="13">
        <v>2419416</v>
      </c>
      <c r="D6" s="13">
        <f t="shared" si="0"/>
        <v>291.56616052060735</v>
      </c>
    </row>
    <row r="7" spans="1:4" x14ac:dyDescent="0.3">
      <c r="A7" s="12">
        <v>7900</v>
      </c>
      <c r="B7" s="12" t="s">
        <v>7</v>
      </c>
      <c r="C7" s="13">
        <v>0</v>
      </c>
      <c r="D7" s="13">
        <f t="shared" si="0"/>
        <v>0</v>
      </c>
    </row>
    <row r="8" spans="1:4" ht="15" thickBot="1" x14ac:dyDescent="0.35">
      <c r="A8" s="14"/>
      <c r="B8" s="14" t="s">
        <v>8</v>
      </c>
      <c r="C8" s="15">
        <f>SUM(C4:C7)</f>
        <v>120228230</v>
      </c>
      <c r="D8" s="16">
        <f>SUM(D4:D7)</f>
        <v>14488.820197637984</v>
      </c>
    </row>
    <row r="9" spans="1:4" ht="15" thickTop="1" x14ac:dyDescent="0.3">
      <c r="A9" s="5"/>
      <c r="B9" s="5"/>
      <c r="C9" s="17"/>
      <c r="D9" s="18"/>
    </row>
    <row r="10" spans="1:4" x14ac:dyDescent="0.3">
      <c r="A10" s="8" t="s">
        <v>2</v>
      </c>
      <c r="B10" s="9" t="s">
        <v>9</v>
      </c>
      <c r="C10" s="19"/>
      <c r="D10" s="20"/>
    </row>
    <row r="11" spans="1:4" x14ac:dyDescent="0.3">
      <c r="A11" s="21" t="s">
        <v>10</v>
      </c>
      <c r="B11" s="12" t="s">
        <v>11</v>
      </c>
      <c r="C11" s="13">
        <v>0</v>
      </c>
      <c r="D11" s="13">
        <f t="shared" ref="D11:D37" si="1">C11/$D$41</f>
        <v>0</v>
      </c>
    </row>
    <row r="12" spans="1:4" x14ac:dyDescent="0.3">
      <c r="A12" s="12">
        <v>11</v>
      </c>
      <c r="B12" s="22" t="s">
        <v>12</v>
      </c>
      <c r="C12" s="13">
        <v>48278293</v>
      </c>
      <c r="D12" s="13">
        <f t="shared" si="1"/>
        <v>5818.0637503012777</v>
      </c>
    </row>
    <row r="13" spans="1:4" x14ac:dyDescent="0.3">
      <c r="A13" s="12">
        <v>12</v>
      </c>
      <c r="B13" s="22" t="s">
        <v>13</v>
      </c>
      <c r="C13" s="13">
        <v>1135768</v>
      </c>
      <c r="D13" s="13">
        <f t="shared" si="1"/>
        <v>136.87249939744515</v>
      </c>
    </row>
    <row r="14" spans="1:4" x14ac:dyDescent="0.3">
      <c r="A14" s="12">
        <v>13</v>
      </c>
      <c r="B14" s="22" t="s">
        <v>14</v>
      </c>
      <c r="C14" s="13">
        <v>1300611</v>
      </c>
      <c r="D14" s="13">
        <f t="shared" si="1"/>
        <v>156.73788864786695</v>
      </c>
    </row>
    <row r="15" spans="1:4" x14ac:dyDescent="0.3">
      <c r="A15" s="12">
        <v>21</v>
      </c>
      <c r="B15" s="22" t="s">
        <v>15</v>
      </c>
      <c r="C15" s="13">
        <v>741948</v>
      </c>
      <c r="D15" s="13">
        <f t="shared" si="1"/>
        <v>89.412870571221987</v>
      </c>
    </row>
    <row r="16" spans="1:4" x14ac:dyDescent="0.3">
      <c r="A16" s="12">
        <v>23</v>
      </c>
      <c r="B16" s="22" t="s">
        <v>16</v>
      </c>
      <c r="C16" s="13">
        <v>4391535</v>
      </c>
      <c r="D16" s="13">
        <f t="shared" si="1"/>
        <v>529.22812725958067</v>
      </c>
    </row>
    <row r="17" spans="1:4" x14ac:dyDescent="0.3">
      <c r="A17" s="12">
        <v>31</v>
      </c>
      <c r="B17" s="22" t="s">
        <v>17</v>
      </c>
      <c r="C17" s="13">
        <v>3666743</v>
      </c>
      <c r="D17" s="13">
        <f t="shared" si="1"/>
        <v>441.88274282959748</v>
      </c>
    </row>
    <row r="18" spans="1:4" x14ac:dyDescent="0.3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3">
      <c r="A19" s="12">
        <v>33</v>
      </c>
      <c r="B19" s="22" t="s">
        <v>19</v>
      </c>
      <c r="C19" s="13">
        <v>1039764</v>
      </c>
      <c r="D19" s="13">
        <f t="shared" si="1"/>
        <v>125.30296456977585</v>
      </c>
    </row>
    <row r="20" spans="1:4" x14ac:dyDescent="0.3">
      <c r="A20" s="12">
        <v>34</v>
      </c>
      <c r="B20" s="22" t="s">
        <v>20</v>
      </c>
      <c r="C20" s="13">
        <v>2527880</v>
      </c>
      <c r="D20" s="13">
        <f t="shared" si="1"/>
        <v>304.63726199084118</v>
      </c>
    </row>
    <row r="21" spans="1:4" x14ac:dyDescent="0.3">
      <c r="A21" s="12">
        <v>35</v>
      </c>
      <c r="B21" s="22" t="s">
        <v>21</v>
      </c>
      <c r="C21" s="13">
        <v>2993720</v>
      </c>
      <c r="D21" s="13">
        <f t="shared" si="1"/>
        <v>360.77609062424682</v>
      </c>
    </row>
    <row r="22" spans="1:4" x14ac:dyDescent="0.3">
      <c r="A22" s="12">
        <v>36</v>
      </c>
      <c r="B22" s="22" t="s">
        <v>22</v>
      </c>
      <c r="C22" s="13">
        <v>4072535</v>
      </c>
      <c r="D22" s="13">
        <f t="shared" si="1"/>
        <v>490.78512894673418</v>
      </c>
    </row>
    <row r="23" spans="1:4" x14ac:dyDescent="0.3">
      <c r="A23" s="12">
        <v>41</v>
      </c>
      <c r="B23" s="22" t="s">
        <v>23</v>
      </c>
      <c r="C23" s="13">
        <v>4135899</v>
      </c>
      <c r="D23" s="13">
        <f t="shared" si="1"/>
        <v>498.42118582791034</v>
      </c>
    </row>
    <row r="24" spans="1:4" x14ac:dyDescent="0.3">
      <c r="A24" s="12">
        <v>51</v>
      </c>
      <c r="B24" s="22" t="s">
        <v>24</v>
      </c>
      <c r="C24" s="13">
        <v>9071366</v>
      </c>
      <c r="D24" s="13">
        <f t="shared" si="1"/>
        <v>1093.1990841166546</v>
      </c>
    </row>
    <row r="25" spans="1:4" x14ac:dyDescent="0.3">
      <c r="A25" s="12">
        <v>52</v>
      </c>
      <c r="B25" s="22" t="s">
        <v>25</v>
      </c>
      <c r="C25" s="13">
        <v>359553</v>
      </c>
      <c r="D25" s="13">
        <f t="shared" si="1"/>
        <v>43.330079537237886</v>
      </c>
    </row>
    <row r="26" spans="1:4" x14ac:dyDescent="0.3">
      <c r="A26" s="12">
        <v>53</v>
      </c>
      <c r="B26" s="22" t="s">
        <v>26</v>
      </c>
      <c r="C26" s="13">
        <v>1930444</v>
      </c>
      <c r="D26" s="13">
        <f t="shared" si="1"/>
        <v>232.63967221017111</v>
      </c>
    </row>
    <row r="27" spans="1:4" x14ac:dyDescent="0.3">
      <c r="A27" s="12">
        <v>61</v>
      </c>
      <c r="B27" s="22" t="s">
        <v>27</v>
      </c>
      <c r="C27" s="13">
        <v>78516</v>
      </c>
      <c r="D27" s="13">
        <f t="shared" si="1"/>
        <v>9.462039045553146</v>
      </c>
    </row>
    <row r="28" spans="1:4" x14ac:dyDescent="0.3">
      <c r="A28" s="12">
        <v>71</v>
      </c>
      <c r="B28" s="22" t="s">
        <v>28</v>
      </c>
      <c r="C28" s="13">
        <v>0</v>
      </c>
      <c r="D28" s="13">
        <f t="shared" si="1"/>
        <v>0</v>
      </c>
    </row>
    <row r="29" spans="1:4" x14ac:dyDescent="0.3">
      <c r="A29" s="12">
        <v>81</v>
      </c>
      <c r="B29" s="22" t="s">
        <v>29</v>
      </c>
      <c r="C29" s="13">
        <v>0</v>
      </c>
      <c r="D29" s="13">
        <f t="shared" si="1"/>
        <v>0</v>
      </c>
    </row>
    <row r="30" spans="1:4" x14ac:dyDescent="0.3">
      <c r="A30" s="12">
        <v>91</v>
      </c>
      <c r="B30" s="22" t="s">
        <v>30</v>
      </c>
      <c r="C30" s="13">
        <v>29426134</v>
      </c>
      <c r="D30" s="13">
        <f t="shared" si="1"/>
        <v>3546.171848638226</v>
      </c>
    </row>
    <row r="31" spans="1:4" x14ac:dyDescent="0.3">
      <c r="A31" s="12">
        <v>92</v>
      </c>
      <c r="B31" s="22" t="s">
        <v>31</v>
      </c>
      <c r="C31" s="13">
        <v>0</v>
      </c>
      <c r="D31" s="13">
        <f t="shared" si="1"/>
        <v>0</v>
      </c>
    </row>
    <row r="32" spans="1:4" x14ac:dyDescent="0.3">
      <c r="A32" s="12">
        <v>93</v>
      </c>
      <c r="B32" s="22" t="s">
        <v>32</v>
      </c>
      <c r="C32" s="13">
        <v>0</v>
      </c>
      <c r="D32" s="13">
        <f t="shared" si="1"/>
        <v>0</v>
      </c>
    </row>
    <row r="33" spans="1:4" x14ac:dyDescent="0.3">
      <c r="A33" s="12">
        <v>94</v>
      </c>
      <c r="B33" s="22" t="s">
        <v>33</v>
      </c>
      <c r="C33" s="13">
        <v>0</v>
      </c>
      <c r="D33" s="13">
        <f t="shared" si="1"/>
        <v>0</v>
      </c>
    </row>
    <row r="34" spans="1:4" x14ac:dyDescent="0.3">
      <c r="A34" s="12">
        <v>95</v>
      </c>
      <c r="B34" s="22" t="s">
        <v>34</v>
      </c>
      <c r="C34" s="13">
        <v>0</v>
      </c>
      <c r="D34" s="13">
        <f t="shared" si="1"/>
        <v>0</v>
      </c>
    </row>
    <row r="35" spans="1:4" x14ac:dyDescent="0.3">
      <c r="A35" s="12">
        <v>96</v>
      </c>
      <c r="B35" s="22" t="s">
        <v>35</v>
      </c>
      <c r="C35" s="13">
        <v>0</v>
      </c>
      <c r="D35" s="13">
        <f t="shared" si="1"/>
        <v>0</v>
      </c>
    </row>
    <row r="36" spans="1:4" x14ac:dyDescent="0.3">
      <c r="A36" s="12">
        <v>97</v>
      </c>
      <c r="B36" s="22" t="s">
        <v>36</v>
      </c>
      <c r="C36" s="13">
        <v>8700000</v>
      </c>
      <c r="D36" s="13">
        <f t="shared" si="1"/>
        <v>1048.4454085321763</v>
      </c>
    </row>
    <row r="37" spans="1:4" x14ac:dyDescent="0.3">
      <c r="A37" s="21">
        <v>99</v>
      </c>
      <c r="B37" s="22" t="s">
        <v>37</v>
      </c>
      <c r="C37" s="13">
        <v>630000</v>
      </c>
      <c r="D37" s="13">
        <f t="shared" si="1"/>
        <v>75.921908893709329</v>
      </c>
    </row>
    <row r="38" spans="1:4" ht="15" thickBot="1" x14ac:dyDescent="0.35">
      <c r="A38" s="14"/>
      <c r="B38" s="14" t="s">
        <v>38</v>
      </c>
      <c r="C38" s="15">
        <f>SUM(C11:C37)</f>
        <v>124480709</v>
      </c>
      <c r="D38" s="15">
        <f>C38/$D$41</f>
        <v>15001.290551940227</v>
      </c>
    </row>
    <row r="39" spans="1:4" ht="15.6" thickTop="1" thickBot="1" x14ac:dyDescent="0.35">
      <c r="A39" s="5"/>
      <c r="B39" s="5"/>
      <c r="C39" s="23"/>
      <c r="D39" s="23"/>
    </row>
    <row r="40" spans="1:4" ht="15" thickBot="1" x14ac:dyDescent="0.35">
      <c r="A40" s="24"/>
      <c r="B40" s="25" t="s">
        <v>39</v>
      </c>
      <c r="C40" s="26">
        <f>C8-C38</f>
        <v>-4252479</v>
      </c>
      <c r="D40" s="27">
        <f>D8-D38</f>
        <v>-512.47035430224241</v>
      </c>
    </row>
    <row r="41" spans="1:4" ht="15" thickBot="1" x14ac:dyDescent="0.35">
      <c r="A41" s="24" t="s">
        <v>40</v>
      </c>
      <c r="B41" s="28">
        <v>44075</v>
      </c>
      <c r="C41" s="29"/>
      <c r="D41" s="30">
        <v>8298</v>
      </c>
    </row>
  </sheetData>
  <pageMargins left="0.7" right="0.7" top="0.97916666666666663" bottom="0.75" header="0.3" footer="0.3"/>
  <pageSetup orientation="portrait" r:id="rId1"/>
  <headerFooter>
    <oddHeader>&amp;C&amp;"-,Bold"CARROLL INDEPENDENT SCHOOL DISTRICT
2020-2021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User</cp:lastModifiedBy>
  <cp:lastPrinted>2019-09-25T19:13:21Z</cp:lastPrinted>
  <dcterms:created xsi:type="dcterms:W3CDTF">2019-06-13T19:55:14Z</dcterms:created>
  <dcterms:modified xsi:type="dcterms:W3CDTF">2020-09-24T19:45:18Z</dcterms:modified>
</cp:coreProperties>
</file>