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jc001\Documents\"/>
    </mc:Choice>
  </mc:AlternateContent>
  <bookViews>
    <workbookView xWindow="0" yWindow="0" windowWidth="25200" windowHeight="118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2" i="1" l="1"/>
  <c r="H27" i="1"/>
  <c r="H24" i="1"/>
  <c r="H28" i="1" s="1"/>
  <c r="H20" i="1"/>
  <c r="H19" i="1"/>
  <c r="H15" i="1"/>
</calcChain>
</file>

<file path=xl/sharedStrings.xml><?xml version="1.0" encoding="utf-8"?>
<sst xmlns="http://schemas.openxmlformats.org/spreadsheetml/2006/main" count="139" uniqueCount="58">
  <si>
    <t>Posted this Information on our Student Intranet website as (a)(1) CARES Act Emergency Financial Aid grants to Students; Award P425E204025 - FULLY DISBURSED</t>
  </si>
  <si>
    <t>https://www.lsuhs.edu/admissions/student-financial-services/student-financial-aid</t>
  </si>
  <si>
    <t>PR/Award No</t>
  </si>
  <si>
    <t>Recipient Reference</t>
  </si>
  <si>
    <t>HEERF</t>
  </si>
  <si>
    <t>Authorized</t>
  </si>
  <si>
    <t>Available Balance</t>
  </si>
  <si>
    <t>Student Payments</t>
  </si>
  <si>
    <t>Pending Payments</t>
  </si>
  <si>
    <t>Net Draws</t>
  </si>
  <si>
    <t>P425E204025</t>
  </si>
  <si>
    <t>CARES ACT - 198001010A</t>
  </si>
  <si>
    <t>HEERF I CARES Act</t>
  </si>
  <si>
    <t>P425E204025-20A</t>
  </si>
  <si>
    <t>HEERF II CRRSAA</t>
  </si>
  <si>
    <t>P425E204025-20B</t>
  </si>
  <si>
    <t>HEERF III ARP</t>
  </si>
  <si>
    <t>198001010A</t>
  </si>
  <si>
    <t>Student</t>
  </si>
  <si>
    <t>This information was used for the Dept of Education HEERF Quarterly Reporting.</t>
  </si>
  <si>
    <t>Journal ID</t>
  </si>
  <si>
    <t>Account</t>
  </si>
  <si>
    <t>Fund</t>
  </si>
  <si>
    <t>Dept</t>
  </si>
  <si>
    <t>Program</t>
  </si>
  <si>
    <t>Class</t>
  </si>
  <si>
    <t>Project</t>
  </si>
  <si>
    <t>Amount</t>
  </si>
  <si>
    <t>Ref</t>
  </si>
  <si>
    <t>Line Descr</t>
  </si>
  <si>
    <t>Status</t>
  </si>
  <si>
    <t>CRV0121621</t>
  </si>
  <si>
    <t>420110</t>
  </si>
  <si>
    <t>113</t>
  </si>
  <si>
    <t>1980003</t>
  </si>
  <si>
    <t>70107</t>
  </si>
  <si>
    <t>20200</t>
  </si>
  <si>
    <t>198001011B</t>
  </si>
  <si>
    <t>DOEP Treas - HEERF Fds 12/16</t>
  </si>
  <si>
    <t>P</t>
  </si>
  <si>
    <t>420110 Total</t>
  </si>
  <si>
    <t>RG00001221</t>
  </si>
  <si>
    <t>568000</t>
  </si>
  <si>
    <t>1222</t>
  </si>
  <si>
    <t>SH CARES Act HEARF II</t>
  </si>
  <si>
    <t>1218</t>
  </si>
  <si>
    <t>(a)(1)</t>
  </si>
  <si>
    <t>568000 Total</t>
  </si>
  <si>
    <t>P425F203036 Institutional</t>
  </si>
  <si>
    <t>Disbursed to Students</t>
  </si>
  <si>
    <t>HEERF II</t>
  </si>
  <si>
    <t>Grand Total</t>
  </si>
  <si>
    <t>CRV0120721</t>
  </si>
  <si>
    <t>198001012B</t>
  </si>
  <si>
    <t>HEERF FDS Drwdwn 12/07</t>
  </si>
  <si>
    <t>SH CARES Act HEARF I</t>
  </si>
  <si>
    <t>P425N200248 Institutional</t>
  </si>
  <si>
    <t>HEERF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</si>
</sst>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_);[Red]\(&quot;$&quot;#,##0.00\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2"/>
      <color rgb="FFFF0000"/>
      <name val="Arial"/>
      <family val="2"/>
    </font>
    <font>
      <b/>
      <sz val="11"/>
      <color theme="1"/>
      <name val="Arial"/>
      <family val="2"/>
    </font>
    <font>
      <b/>
      <sz val="10"/>
      <color indexed="0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2"/>
        <bgColor indexed="55"/>
      </patternFill>
    </fill>
  </fills>
  <borders count="18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3" fillId="2" borderId="1" xfId="0" applyFont="1" applyFill="1" applyBorder="1" applyAlignment="1">
      <alignment horizontal="center"/>
    </xf>
    <xf numFmtId="0" fontId="4" fillId="0" borderId="1" xfId="0" applyFont="1" applyFill="1" applyBorder="1" applyAlignment="1"/>
    <xf numFmtId="0" fontId="4" fillId="0" borderId="2" xfId="0" applyFont="1" applyFill="1" applyBorder="1" applyAlignment="1"/>
    <xf numFmtId="0" fontId="0" fillId="0" borderId="0" xfId="0" applyFill="1"/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4" xfId="0" applyFont="1" applyFill="1" applyBorder="1" applyAlignment="1"/>
    <xf numFmtId="4" fontId="2" fillId="0" borderId="4" xfId="0" applyNumberFormat="1" applyFont="1" applyFill="1" applyBorder="1"/>
    <xf numFmtId="0" fontId="2" fillId="0" borderId="4" xfId="0" applyFont="1" applyFill="1" applyBorder="1"/>
    <xf numFmtId="1" fontId="2" fillId="0" borderId="5" xfId="0" applyNumberFormat="1" applyFont="1" applyFill="1" applyBorder="1"/>
    <xf numFmtId="0" fontId="2" fillId="0" borderId="0" xfId="0" applyFont="1" applyFill="1"/>
    <xf numFmtId="0" fontId="5" fillId="0" borderId="6" xfId="1" applyFont="1" applyBorder="1" applyAlignment="1">
      <alignment horizontal="center"/>
    </xf>
    <xf numFmtId="0" fontId="5" fillId="0" borderId="6" xfId="1" applyFont="1" applyFill="1" applyBorder="1"/>
    <xf numFmtId="0" fontId="5" fillId="0" borderId="6" xfId="1" applyFont="1" applyBorder="1"/>
    <xf numFmtId="0" fontId="6" fillId="3" borderId="7" xfId="1" applyFont="1" applyFill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/>
    </xf>
    <xf numFmtId="0" fontId="7" fillId="0" borderId="0" xfId="1" applyFont="1" applyAlignment="1">
      <alignment vertical="center"/>
    </xf>
    <xf numFmtId="8" fontId="6" fillId="3" borderId="7" xfId="1" applyNumberFormat="1" applyFont="1" applyFill="1" applyBorder="1" applyAlignment="1">
      <alignment horizontal="center" vertical="center" wrapText="1"/>
    </xf>
    <xf numFmtId="8" fontId="6" fillId="0" borderId="7" xfId="1" applyNumberFormat="1" applyFont="1" applyFill="1" applyBorder="1" applyAlignment="1">
      <alignment horizontal="center" vertical="center" wrapText="1"/>
    </xf>
    <xf numFmtId="8" fontId="8" fillId="3" borderId="7" xfId="1" applyNumberFormat="1" applyFont="1" applyFill="1" applyBorder="1" applyAlignment="1">
      <alignment horizontal="center" vertical="center" wrapText="1"/>
    </xf>
    <xf numFmtId="0" fontId="6" fillId="3" borderId="8" xfId="1" applyFont="1" applyFill="1" applyBorder="1" applyAlignment="1">
      <alignment horizontal="center" vertical="center"/>
    </xf>
    <xf numFmtId="0" fontId="7" fillId="0" borderId="9" xfId="1" applyFont="1" applyBorder="1" applyAlignment="1">
      <alignment vertical="center"/>
    </xf>
    <xf numFmtId="8" fontId="6" fillId="3" borderId="10" xfId="1" applyNumberFormat="1" applyFont="1" applyFill="1" applyBorder="1" applyAlignment="1">
      <alignment horizontal="center" vertical="center"/>
    </xf>
    <xf numFmtId="8" fontId="6" fillId="0" borderId="10" xfId="1" applyNumberFormat="1" applyFont="1" applyFill="1" applyBorder="1" applyAlignment="1">
      <alignment horizontal="center" vertical="center"/>
    </xf>
    <xf numFmtId="8" fontId="8" fillId="3" borderId="10" xfId="1" applyNumberFormat="1" applyFont="1" applyFill="1" applyBorder="1" applyAlignment="1">
      <alignment horizontal="center" vertical="center"/>
    </xf>
    <xf numFmtId="8" fontId="6" fillId="3" borderId="7" xfId="1" applyNumberFormat="1" applyFont="1" applyFill="1" applyBorder="1" applyAlignment="1">
      <alignment horizontal="center" vertical="center"/>
    </xf>
    <xf numFmtId="0" fontId="6" fillId="0" borderId="11" xfId="1" applyFont="1" applyBorder="1" applyAlignment="1">
      <alignment vertical="center"/>
    </xf>
    <xf numFmtId="8" fontId="6" fillId="3" borderId="12" xfId="1" applyNumberFormat="1" applyFont="1" applyFill="1" applyBorder="1" applyAlignment="1">
      <alignment horizontal="center" vertical="center"/>
    </xf>
    <xf numFmtId="8" fontId="6" fillId="0" borderId="12" xfId="1" applyNumberFormat="1" applyFont="1" applyFill="1" applyBorder="1" applyAlignment="1">
      <alignment horizontal="center" vertical="center"/>
    </xf>
    <xf numFmtId="8" fontId="8" fillId="3" borderId="12" xfId="1" applyNumberFormat="1" applyFont="1" applyFill="1" applyBorder="1" applyAlignment="1">
      <alignment horizontal="center" vertical="center"/>
    </xf>
    <xf numFmtId="0" fontId="5" fillId="3" borderId="13" xfId="1" applyFont="1" applyFill="1" applyBorder="1" applyAlignment="1">
      <alignment horizontal="center" vertical="center" wrapText="1"/>
    </xf>
    <xf numFmtId="0" fontId="9" fillId="0" borderId="14" xfId="1" applyFont="1" applyBorder="1" applyAlignment="1">
      <alignment horizontal="center" vertical="center"/>
    </xf>
    <xf numFmtId="8" fontId="5" fillId="3" borderId="13" xfId="1" applyNumberFormat="1" applyFont="1" applyFill="1" applyBorder="1" applyAlignment="1">
      <alignment horizontal="center" vertical="center" wrapText="1"/>
    </xf>
    <xf numFmtId="8" fontId="5" fillId="0" borderId="13" xfId="1" applyNumberFormat="1" applyFont="1" applyFill="1" applyBorder="1" applyAlignment="1">
      <alignment horizontal="center" vertical="center" wrapText="1"/>
    </xf>
    <xf numFmtId="8" fontId="8" fillId="3" borderId="13" xfId="1" applyNumberFormat="1" applyFont="1" applyFill="1" applyBorder="1" applyAlignment="1">
      <alignment horizontal="center" vertical="center" wrapText="1"/>
    </xf>
    <xf numFmtId="8" fontId="6" fillId="3" borderId="13" xfId="1" applyNumberFormat="1" applyFont="1" applyFill="1" applyBorder="1" applyAlignment="1">
      <alignment horizontal="center" vertical="center" wrapText="1"/>
    </xf>
    <xf numFmtId="0" fontId="0" fillId="0" borderId="0" xfId="0" applyBorder="1"/>
    <xf numFmtId="14" fontId="0" fillId="0" borderId="0" xfId="0" applyNumberFormat="1" applyBorder="1"/>
    <xf numFmtId="0" fontId="3" fillId="0" borderId="0" xfId="0" applyFont="1" applyBorder="1"/>
    <xf numFmtId="4" fontId="0" fillId="0" borderId="0" xfId="0" applyNumberFormat="1" applyBorder="1"/>
    <xf numFmtId="1" fontId="0" fillId="0" borderId="0" xfId="0" applyNumberFormat="1" applyBorder="1"/>
    <xf numFmtId="0" fontId="3" fillId="0" borderId="15" xfId="0" applyFont="1" applyBorder="1" applyAlignment="1">
      <alignment horizontal="center"/>
    </xf>
    <xf numFmtId="0" fontId="3" fillId="0" borderId="15" xfId="0" applyFont="1" applyBorder="1" applyAlignment="1"/>
    <xf numFmtId="0" fontId="0" fillId="0" borderId="15" xfId="0" applyBorder="1"/>
    <xf numFmtId="1" fontId="0" fillId="0" borderId="15" xfId="0" applyNumberFormat="1" applyBorder="1"/>
    <xf numFmtId="0" fontId="10" fillId="4" borderId="16" xfId="0" applyFont="1" applyFill="1" applyBorder="1"/>
    <xf numFmtId="4" fontId="10" fillId="4" borderId="16" xfId="0" applyNumberFormat="1" applyFont="1" applyFill="1" applyBorder="1"/>
    <xf numFmtId="4" fontId="0" fillId="0" borderId="0" xfId="0" applyNumberFormat="1"/>
    <xf numFmtId="0" fontId="3" fillId="0" borderId="0" xfId="0" applyFont="1"/>
    <xf numFmtId="0" fontId="2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4" fontId="2" fillId="0" borderId="0" xfId="0" applyNumberFormat="1" applyFont="1" applyFill="1" applyAlignment="1"/>
    <xf numFmtId="0" fontId="11" fillId="0" borderId="0" xfId="0" applyFont="1" applyFill="1" applyAlignment="1"/>
    <xf numFmtId="0" fontId="3" fillId="2" borderId="0" xfId="0" applyFont="1" applyFill="1"/>
    <xf numFmtId="4" fontId="3" fillId="0" borderId="0" xfId="0" applyNumberFormat="1" applyFont="1"/>
    <xf numFmtId="4" fontId="2" fillId="2" borderId="0" xfId="0" applyNumberFormat="1" applyFont="1" applyFill="1" applyAlignment="1"/>
    <xf numFmtId="4" fontId="3" fillId="2" borderId="0" xfId="0" applyNumberFormat="1" applyFont="1" applyFill="1"/>
    <xf numFmtId="4" fontId="3" fillId="0" borderId="17" xfId="0" applyNumberFormat="1" applyFont="1" applyBorder="1"/>
  </cellXfs>
  <cellStyles count="2">
    <cellStyle name="Normal" xfId="0" builtinId="0"/>
    <cellStyle name="Normal_Sheet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workbookViewId="0">
      <selection sqref="A1:XFD1048576"/>
    </sheetView>
  </sheetViews>
  <sheetFormatPr defaultRowHeight="15" outlineLevelRow="2" x14ac:dyDescent="0.25"/>
  <cols>
    <col min="1" max="1" width="24.85546875" customWidth="1"/>
    <col min="2" max="2" width="30.28515625" customWidth="1"/>
    <col min="3" max="3" width="24.85546875" customWidth="1"/>
    <col min="4" max="4" width="17" customWidth="1"/>
    <col min="5" max="5" width="24.28515625" customWidth="1"/>
    <col min="6" max="6" width="19" customWidth="1"/>
    <col min="7" max="7" width="22" customWidth="1"/>
    <col min="8" max="8" width="15.85546875" customWidth="1"/>
    <col min="9" max="9" width="6" bestFit="1" customWidth="1"/>
    <col min="10" max="10" width="11.28515625" bestFit="1" customWidth="1"/>
    <col min="11" max="11" width="8" customWidth="1"/>
    <col min="12" max="12" width="1.42578125" customWidth="1"/>
    <col min="13" max="13" width="6.5703125" bestFit="1" customWidth="1"/>
    <col min="14" max="14" width="5.140625" bestFit="1" customWidth="1"/>
  </cols>
  <sheetData>
    <row r="1" spans="1:14" s="4" customFormat="1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3"/>
    </row>
    <row r="2" spans="1:14" s="11" customFormat="1" ht="15.75" thickBot="1" x14ac:dyDescent="0.3">
      <c r="A2" s="5" t="s">
        <v>1</v>
      </c>
      <c r="B2" s="6"/>
      <c r="C2" s="6"/>
      <c r="D2" s="6"/>
      <c r="E2" s="6"/>
      <c r="F2" s="6"/>
      <c r="G2" s="6"/>
      <c r="H2" s="6"/>
      <c r="I2" s="7"/>
      <c r="J2" s="7"/>
      <c r="K2" s="8"/>
      <c r="L2" s="9"/>
      <c r="M2" s="9"/>
      <c r="N2" s="10"/>
    </row>
    <row r="3" spans="1:14" ht="15.75" thickBot="1" x14ac:dyDescent="0.3"/>
    <row r="4" spans="1:14" ht="16.5" thickBot="1" x14ac:dyDescent="0.3">
      <c r="A4" s="12" t="s">
        <v>2</v>
      </c>
      <c r="B4" s="12" t="s">
        <v>3</v>
      </c>
      <c r="C4" s="12" t="s">
        <v>4</v>
      </c>
      <c r="D4" s="12" t="s">
        <v>5</v>
      </c>
      <c r="E4" s="13" t="s">
        <v>6</v>
      </c>
      <c r="F4" s="14" t="s">
        <v>7</v>
      </c>
      <c r="G4" s="14" t="s">
        <v>8</v>
      </c>
      <c r="H4" s="12" t="s">
        <v>9</v>
      </c>
    </row>
    <row r="5" spans="1:14" ht="15.75" thickBot="1" x14ac:dyDescent="0.3">
      <c r="A5" s="15" t="s">
        <v>10</v>
      </c>
      <c r="B5" s="16" t="s">
        <v>11</v>
      </c>
      <c r="C5" s="17" t="s">
        <v>12</v>
      </c>
      <c r="D5" s="18">
        <v>158496</v>
      </c>
      <c r="E5" s="19">
        <v>0</v>
      </c>
      <c r="F5" s="20">
        <v>-158496</v>
      </c>
      <c r="G5" s="18">
        <v>0</v>
      </c>
      <c r="H5" s="20">
        <v>-158496</v>
      </c>
    </row>
    <row r="6" spans="1:14" ht="15.75" thickBot="1" x14ac:dyDescent="0.3">
      <c r="A6" s="21" t="s">
        <v>13</v>
      </c>
      <c r="B6" s="21" t="s">
        <v>11</v>
      </c>
      <c r="C6" s="22" t="s">
        <v>14</v>
      </c>
      <c r="D6" s="23">
        <v>158496</v>
      </c>
      <c r="E6" s="24">
        <v>0</v>
      </c>
      <c r="F6" s="25">
        <v>-158496</v>
      </c>
      <c r="G6" s="26">
        <v>0</v>
      </c>
      <c r="H6" s="25">
        <v>-158496</v>
      </c>
    </row>
    <row r="7" spans="1:14" ht="15.75" thickBot="1" x14ac:dyDescent="0.3">
      <c r="A7" s="21" t="s">
        <v>15</v>
      </c>
      <c r="B7" s="21" t="s">
        <v>11</v>
      </c>
      <c r="C7" s="27" t="s">
        <v>16</v>
      </c>
      <c r="D7" s="28">
        <v>375716</v>
      </c>
      <c r="E7" s="29">
        <v>0</v>
      </c>
      <c r="F7" s="30">
        <v>-375716</v>
      </c>
      <c r="G7" s="26">
        <v>0</v>
      </c>
      <c r="H7" s="30">
        <v>-375716</v>
      </c>
    </row>
    <row r="8" spans="1:14" ht="16.5" thickBot="1" x14ac:dyDescent="0.3">
      <c r="A8" s="31" t="s">
        <v>10</v>
      </c>
      <c r="B8" s="31" t="s">
        <v>17</v>
      </c>
      <c r="C8" s="32" t="s">
        <v>18</v>
      </c>
      <c r="D8" s="33">
        <v>692708</v>
      </c>
      <c r="E8" s="34">
        <v>0</v>
      </c>
      <c r="F8" s="35">
        <v>-692708</v>
      </c>
      <c r="G8" s="36">
        <v>0</v>
      </c>
      <c r="H8" s="35">
        <v>-692708</v>
      </c>
    </row>
    <row r="9" spans="1:14" ht="15.75" thickTop="1" x14ac:dyDescent="0.25"/>
    <row r="10" spans="1:14" ht="15.75" thickBot="1" x14ac:dyDescent="0.3">
      <c r="A10" s="37"/>
      <c r="B10" s="37"/>
      <c r="C10" s="37"/>
      <c r="D10" s="38"/>
      <c r="E10" s="39"/>
      <c r="F10" s="37"/>
      <c r="G10" s="37"/>
      <c r="H10" s="37"/>
      <c r="I10" s="37"/>
      <c r="J10" s="37"/>
      <c r="K10" s="40"/>
      <c r="L10" s="37"/>
      <c r="M10" s="37"/>
      <c r="N10" s="41"/>
    </row>
    <row r="11" spans="1:14" ht="15.75" thickBot="1" x14ac:dyDescent="0.3">
      <c r="A11" s="42" t="s">
        <v>19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3"/>
      <c r="M11" s="44"/>
      <c r="N11" s="45"/>
    </row>
    <row r="12" spans="1:14" ht="15.75" thickBot="1" x14ac:dyDescent="0.3"/>
    <row r="13" spans="1:14" ht="16.5" thickTop="1" thickBot="1" x14ac:dyDescent="0.3">
      <c r="A13" s="46" t="s">
        <v>20</v>
      </c>
      <c r="B13" s="46" t="s">
        <v>21</v>
      </c>
      <c r="C13" s="46" t="s">
        <v>22</v>
      </c>
      <c r="D13" s="46" t="s">
        <v>23</v>
      </c>
      <c r="E13" s="46" t="s">
        <v>24</v>
      </c>
      <c r="F13" s="46" t="s">
        <v>25</v>
      </c>
      <c r="G13" s="46" t="s">
        <v>26</v>
      </c>
      <c r="H13" s="47" t="s">
        <v>27</v>
      </c>
      <c r="I13" s="46" t="s">
        <v>28</v>
      </c>
      <c r="J13" s="46" t="s">
        <v>29</v>
      </c>
      <c r="K13" s="46" t="s">
        <v>30</v>
      </c>
    </row>
    <row r="14" spans="1:14" ht="15.75" hidden="1" customHeight="1" outlineLevel="2" x14ac:dyDescent="0.25">
      <c r="A14" t="s">
        <v>31</v>
      </c>
      <c r="B14" t="s">
        <v>32</v>
      </c>
      <c r="C14" t="s">
        <v>33</v>
      </c>
      <c r="D14" t="s">
        <v>34</v>
      </c>
      <c r="E14" t="s">
        <v>35</v>
      </c>
      <c r="F14" t="s">
        <v>36</v>
      </c>
      <c r="G14" t="s">
        <v>37</v>
      </c>
      <c r="H14" s="48">
        <v>-1139</v>
      </c>
      <c r="J14" t="s">
        <v>38</v>
      </c>
      <c r="K14" t="s">
        <v>39</v>
      </c>
    </row>
    <row r="15" spans="1:14" ht="15.75" outlineLevel="1" collapsed="1" thickTop="1" x14ac:dyDescent="0.25">
      <c r="B15" s="49" t="s">
        <v>40</v>
      </c>
      <c r="H15" s="48">
        <f>SUBTOTAL(9,H14:H14)</f>
        <v>-1139</v>
      </c>
    </row>
    <row r="16" spans="1:14" ht="15" hidden="1" customHeight="1" outlineLevel="2" x14ac:dyDescent="0.25">
      <c r="A16" t="s">
        <v>41</v>
      </c>
      <c r="B16" t="s">
        <v>42</v>
      </c>
      <c r="C16" t="s">
        <v>33</v>
      </c>
      <c r="D16" t="s">
        <v>34</v>
      </c>
      <c r="E16" t="s">
        <v>35</v>
      </c>
      <c r="F16" t="s">
        <v>36</v>
      </c>
      <c r="G16" t="s">
        <v>37</v>
      </c>
      <c r="H16" s="48">
        <v>1000</v>
      </c>
      <c r="I16" t="s">
        <v>43</v>
      </c>
      <c r="J16" t="s">
        <v>44</v>
      </c>
      <c r="K16" t="s">
        <v>39</v>
      </c>
    </row>
    <row r="17" spans="1:11" ht="15" hidden="1" customHeight="1" outlineLevel="2" x14ac:dyDescent="0.25">
      <c r="A17" t="s">
        <v>41</v>
      </c>
      <c r="B17" t="s">
        <v>42</v>
      </c>
      <c r="C17" t="s">
        <v>33</v>
      </c>
      <c r="D17" t="s">
        <v>34</v>
      </c>
      <c r="E17" t="s">
        <v>35</v>
      </c>
      <c r="F17" t="s">
        <v>36</v>
      </c>
      <c r="G17" t="s">
        <v>37</v>
      </c>
      <c r="H17" s="48">
        <v>1600</v>
      </c>
      <c r="I17" t="s">
        <v>43</v>
      </c>
      <c r="J17" t="s">
        <v>44</v>
      </c>
      <c r="K17" t="s">
        <v>39</v>
      </c>
    </row>
    <row r="18" spans="1:11" ht="15" hidden="1" customHeight="1" outlineLevel="2" x14ac:dyDescent="0.25">
      <c r="A18" t="s">
        <v>41</v>
      </c>
      <c r="B18" t="s">
        <v>42</v>
      </c>
      <c r="C18" t="s">
        <v>33</v>
      </c>
      <c r="D18" t="s">
        <v>34</v>
      </c>
      <c r="E18" t="s">
        <v>35</v>
      </c>
      <c r="F18" t="s">
        <v>36</v>
      </c>
      <c r="G18" t="s">
        <v>37</v>
      </c>
      <c r="H18" s="48">
        <v>497</v>
      </c>
      <c r="I18" t="s">
        <v>45</v>
      </c>
      <c r="J18" t="s">
        <v>44</v>
      </c>
      <c r="K18" t="s">
        <v>39</v>
      </c>
    </row>
    <row r="19" spans="1:11" ht="15.75" outlineLevel="1" collapsed="1" x14ac:dyDescent="0.25">
      <c r="A19" s="50" t="s">
        <v>46</v>
      </c>
      <c r="B19" s="49" t="s">
        <v>47</v>
      </c>
      <c r="C19" s="51" t="s">
        <v>48</v>
      </c>
      <c r="D19" s="51"/>
      <c r="E19" s="51"/>
      <c r="F19" s="51"/>
      <c r="G19" s="49" t="s">
        <v>37</v>
      </c>
      <c r="H19" s="52">
        <f>SUM(H16:H18)</f>
        <v>3097</v>
      </c>
      <c r="I19" s="53"/>
      <c r="J19" s="54" t="s">
        <v>49</v>
      </c>
      <c r="K19" s="39" t="s">
        <v>50</v>
      </c>
    </row>
    <row r="20" spans="1:11" x14ac:dyDescent="0.25">
      <c r="B20" s="49" t="s">
        <v>51</v>
      </c>
      <c r="H20" s="48">
        <f>SUBTOTAL(9,H14:H18)</f>
        <v>1958</v>
      </c>
    </row>
    <row r="21" spans="1:11" ht="15.75" thickBot="1" x14ac:dyDescent="0.3">
      <c r="H21" s="48"/>
    </row>
    <row r="22" spans="1:11" ht="16.5" thickTop="1" thickBot="1" x14ac:dyDescent="0.3">
      <c r="A22" s="46" t="s">
        <v>20</v>
      </c>
      <c r="B22" s="46" t="s">
        <v>21</v>
      </c>
      <c r="C22" s="46" t="s">
        <v>22</v>
      </c>
      <c r="D22" s="46" t="s">
        <v>23</v>
      </c>
      <c r="E22" s="46" t="s">
        <v>24</v>
      </c>
      <c r="F22" s="46" t="s">
        <v>25</v>
      </c>
      <c r="G22" s="46" t="s">
        <v>26</v>
      </c>
      <c r="H22" s="47" t="s">
        <v>27</v>
      </c>
      <c r="I22" s="46" t="s">
        <v>28</v>
      </c>
      <c r="J22" s="46" t="s">
        <v>29</v>
      </c>
      <c r="K22" s="46" t="s">
        <v>30</v>
      </c>
    </row>
    <row r="23" spans="1:11" ht="15.75" hidden="1" customHeight="1" outlineLevel="2" x14ac:dyDescent="0.25">
      <c r="A23" t="s">
        <v>52</v>
      </c>
      <c r="B23" t="s">
        <v>32</v>
      </c>
      <c r="C23" t="s">
        <v>33</v>
      </c>
      <c r="D23" t="s">
        <v>34</v>
      </c>
      <c r="E23" t="s">
        <v>35</v>
      </c>
      <c r="F23" t="s">
        <v>36</v>
      </c>
      <c r="G23" t="s">
        <v>53</v>
      </c>
      <c r="H23" s="48">
        <v>-538</v>
      </c>
      <c r="J23" t="s">
        <v>54</v>
      </c>
      <c r="K23" t="s">
        <v>39</v>
      </c>
    </row>
    <row r="24" spans="1:11" ht="15.75" outlineLevel="1" collapsed="1" thickTop="1" x14ac:dyDescent="0.25">
      <c r="B24" s="49" t="s">
        <v>40</v>
      </c>
      <c r="H24" s="48">
        <f>SUBTOTAL(9,H23:H23)</f>
        <v>-538</v>
      </c>
    </row>
    <row r="25" spans="1:11" ht="15" hidden="1" customHeight="1" outlineLevel="2" x14ac:dyDescent="0.25">
      <c r="A25" t="s">
        <v>41</v>
      </c>
      <c r="B25" t="s">
        <v>42</v>
      </c>
      <c r="C25" t="s">
        <v>33</v>
      </c>
      <c r="D25" t="s">
        <v>34</v>
      </c>
      <c r="E25" t="s">
        <v>35</v>
      </c>
      <c r="F25" t="s">
        <v>36</v>
      </c>
      <c r="G25" t="s">
        <v>53</v>
      </c>
      <c r="H25" s="48">
        <v>390</v>
      </c>
      <c r="I25" t="s">
        <v>45</v>
      </c>
      <c r="J25" t="s">
        <v>55</v>
      </c>
      <c r="K25" t="s">
        <v>39</v>
      </c>
    </row>
    <row r="26" spans="1:11" ht="15" hidden="1" customHeight="1" outlineLevel="2" x14ac:dyDescent="0.25">
      <c r="A26" t="s">
        <v>41</v>
      </c>
      <c r="B26" t="s">
        <v>42</v>
      </c>
      <c r="C26" t="s">
        <v>33</v>
      </c>
      <c r="D26" t="s">
        <v>34</v>
      </c>
      <c r="E26" t="s">
        <v>35</v>
      </c>
      <c r="F26" t="s">
        <v>36</v>
      </c>
      <c r="G26" t="s">
        <v>53</v>
      </c>
      <c r="H26" s="48">
        <v>148</v>
      </c>
      <c r="I26" t="s">
        <v>45</v>
      </c>
      <c r="J26" t="s">
        <v>55</v>
      </c>
      <c r="K26" t="s">
        <v>39</v>
      </c>
    </row>
    <row r="27" spans="1:11" ht="15.75" outlineLevel="1" collapsed="1" x14ac:dyDescent="0.25">
      <c r="B27" s="49" t="s">
        <v>47</v>
      </c>
      <c r="C27" s="51" t="s">
        <v>56</v>
      </c>
      <c r="D27" s="51"/>
      <c r="E27" s="51"/>
      <c r="F27" s="51"/>
      <c r="G27" s="49" t="s">
        <v>53</v>
      </c>
      <c r="H27" s="55">
        <f>SUBTOTAL(9,H25:H26)</f>
        <v>538</v>
      </c>
      <c r="J27" s="54" t="s">
        <v>49</v>
      </c>
      <c r="K27" s="39" t="s">
        <v>57</v>
      </c>
    </row>
    <row r="28" spans="1:11" x14ac:dyDescent="0.25">
      <c r="B28" s="49" t="s">
        <v>51</v>
      </c>
      <c r="H28" s="48">
        <f>SUBTOTAL(9,H23:H26)</f>
        <v>0</v>
      </c>
    </row>
    <row r="29" spans="1:11" x14ac:dyDescent="0.25">
      <c r="H29" s="48"/>
    </row>
    <row r="30" spans="1:11" ht="15.75" x14ac:dyDescent="0.25">
      <c r="A30" s="50" t="s">
        <v>46</v>
      </c>
      <c r="C30" s="51" t="s">
        <v>48</v>
      </c>
      <c r="D30" s="51"/>
      <c r="E30" s="51"/>
      <c r="F30" s="51"/>
      <c r="G30" s="49" t="s">
        <v>37</v>
      </c>
      <c r="H30" s="56">
        <v>3097</v>
      </c>
      <c r="I30" s="53"/>
      <c r="J30" s="54" t="s">
        <v>49</v>
      </c>
      <c r="K30" s="39" t="s">
        <v>50</v>
      </c>
    </row>
    <row r="31" spans="1:11" ht="15.75" x14ac:dyDescent="0.25">
      <c r="A31" s="50" t="s">
        <v>46</v>
      </c>
      <c r="C31" s="51" t="s">
        <v>56</v>
      </c>
      <c r="D31" s="51"/>
      <c r="E31" s="51"/>
      <c r="F31" s="51"/>
      <c r="G31" s="49" t="s">
        <v>53</v>
      </c>
      <c r="H31" s="57">
        <v>538</v>
      </c>
      <c r="J31" s="54" t="s">
        <v>49</v>
      </c>
      <c r="K31" s="39" t="s">
        <v>57</v>
      </c>
    </row>
    <row r="32" spans="1:11" ht="15.75" thickBot="1" x14ac:dyDescent="0.3">
      <c r="A32" s="50" t="s">
        <v>46</v>
      </c>
      <c r="H32" s="58">
        <f>SUM(H30:H31)</f>
        <v>3635</v>
      </c>
    </row>
    <row r="33" ht="15.75" thickTop="1" x14ac:dyDescent="0.25"/>
  </sheetData>
  <mergeCells count="3">
    <mergeCell ref="A1:H1"/>
    <mergeCell ref="A2:H2"/>
    <mergeCell ref="A11:K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LSUHSC Shreveport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Cochran, Tamra</dc:creator>
  <cp:lastModifiedBy>Cochran, Tamra</cp:lastModifiedBy>
  <dcterms:created xsi:type="dcterms:W3CDTF">2022-01-11T17:35:39Z</dcterms:created>
  <dcterms:modified xsi:type="dcterms:W3CDTF">2022-01-11T17:36:40Z</dcterms:modified>
</cp:coreProperties>
</file>