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lentines\Desktop\21-22 RFPs\2122-007 Network Equipment Services\"/>
    </mc:Choice>
  </mc:AlternateContent>
  <bookViews>
    <workbookView xWindow="0" yWindow="0" windowWidth="28800" windowHeight="11700" tabRatio="500"/>
  </bookViews>
  <sheets>
    <sheet name="Sheet1" sheetId="1" r:id="rId1"/>
  </sheet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2" i="1" l="1"/>
  <c r="G71" i="1"/>
  <c r="G65" i="1"/>
  <c r="G66" i="1" s="1"/>
  <c r="G62" i="1"/>
  <c r="G63" i="1" s="1"/>
  <c r="G59" i="1"/>
  <c r="G60" i="1" s="1"/>
  <c r="G56" i="1"/>
  <c r="G57" i="1" s="1"/>
  <c r="G53" i="1"/>
  <c r="G54" i="1" s="1"/>
  <c r="G50" i="1"/>
  <c r="G51" i="1" s="1"/>
  <c r="G47" i="1"/>
  <c r="G48" i="1" s="1"/>
  <c r="G44" i="1"/>
  <c r="G45" i="1" s="1"/>
  <c r="G41" i="1"/>
  <c r="G42" i="1" s="1"/>
  <c r="G38" i="1"/>
  <c r="G39" i="1" s="1"/>
  <c r="G35" i="1"/>
  <c r="G36" i="1" s="1"/>
  <c r="G32" i="1"/>
  <c r="G33" i="1" s="1"/>
  <c r="G29" i="1"/>
  <c r="G30" i="1" s="1"/>
  <c r="G26" i="1"/>
  <c r="G27" i="1" s="1"/>
  <c r="G23" i="1"/>
  <c r="G24" i="1" s="1"/>
  <c r="G17" i="1"/>
  <c r="G18" i="1"/>
  <c r="G19" i="1"/>
  <c r="G20" i="1"/>
  <c r="G21" i="1"/>
  <c r="G16" i="1"/>
  <c r="G13" i="1"/>
  <c r="G14" i="1" s="1"/>
  <c r="G10" i="1"/>
  <c r="G11" i="1" s="1"/>
  <c r="G7" i="1"/>
  <c r="G8" i="1" s="1"/>
  <c r="G4" i="1"/>
  <c r="G5" i="1" s="1"/>
</calcChain>
</file>

<file path=xl/sharedStrings.xml><?xml version="1.0" encoding="utf-8"?>
<sst xmlns="http://schemas.openxmlformats.org/spreadsheetml/2006/main" count="158" uniqueCount="100">
  <si>
    <t>Line</t>
  </si>
  <si>
    <t>#</t>
  </si>
  <si>
    <t>Location</t>
  </si>
  <si>
    <t>Item Name</t>
  </si>
  <si>
    <t>Description</t>
  </si>
  <si>
    <t>Qty</t>
  </si>
  <si>
    <t>Price</t>
  </si>
  <si>
    <t>Extended</t>
  </si>
  <si>
    <t>Cisco Meraki MR55 Cloud Managed 802.11ax Compatible AP MR55-HW (or equivalent)</t>
  </si>
  <si>
    <t>1.1.1</t>
  </si>
  <si>
    <t>MR55-HW</t>
  </si>
  <si>
    <t>Subtotal</t>
  </si>
  <si>
    <t>Cisco Meraki MR84 Cloud Managed 802.11a/n/ac Compatible AP MR84-HW (or equivalent)</t>
  </si>
  <si>
    <t>1.2.1</t>
  </si>
  <si>
    <t>MR84-HW</t>
  </si>
  <si>
    <t>1.3.1</t>
  </si>
  <si>
    <t>MA-ANT-20</t>
  </si>
  <si>
    <t>Cisco Meraki MA-ANT-20 Dual-Band Omni Antennas (4/7 dBi) 2 pack (or equivalent)</t>
  </si>
  <si>
    <t>Cisco Meraki MR Enterprise License &amp; Support, 5 Years- LIC-ENT-5YR (or equivalent)</t>
  </si>
  <si>
    <t>1.4.1</t>
  </si>
  <si>
    <t>LIC-ENT-5YR</t>
  </si>
  <si>
    <t>Catalyst 9500 16-port 10G, K12 Switch C9500-16X-EDU (or equivalent)</t>
  </si>
  <si>
    <t>2.1.1</t>
  </si>
  <si>
    <t>C9500-16X-EDU</t>
  </si>
  <si>
    <t>Cisco Catalyst 9500 16-port 10G, K12 Switch C9500-16X-EDU (or equivalent)</t>
  </si>
  <si>
    <t>2.1.2</t>
  </si>
  <si>
    <t>CON-SNT-C950DU16</t>
  </si>
  <si>
    <t>2.1.3</t>
  </si>
  <si>
    <t>C9500-NW-A-L-EDU</t>
  </si>
  <si>
    <t>Cisco C9500 Network Advantage, low-density license K12 (or equivalent)</t>
  </si>
  <si>
    <t>2.1.4</t>
  </si>
  <si>
    <t>PWR-C4-950WAC-R</t>
  </si>
  <si>
    <t>950W AC Config 4 Power Supply front to back cooling (or equivalent)</t>
  </si>
  <si>
    <t>2.1.5</t>
  </si>
  <si>
    <t>PWR-C4-950WAC-R/2</t>
  </si>
  <si>
    <t>2.1.6</t>
  </si>
  <si>
    <t>CAB-TA-NA</t>
  </si>
  <si>
    <t>North America AC Type A Power Cable (or equivalent)</t>
  </si>
  <si>
    <t>Cisco Meraki MS355-24X 24x Multi-Gigabit L3 Cloud-Managed UPoE Switch MS355-24X-HW (or equivalent)</t>
  </si>
  <si>
    <t>2.2.1</t>
  </si>
  <si>
    <t>MS355-24X-HW</t>
  </si>
  <si>
    <t>Cisco Meraki MS355-24X 8x Multi-Gigabit L3 Cloud-Managed UPoE Switch MS355-24X-HW (or equivalent)</t>
  </si>
  <si>
    <t>Cisco Meraki MS355-24X2 24x Multi-Gigabit L3 Cloud-Managed UPoE Switch MS355-24X2-HW (or equivalent)</t>
  </si>
  <si>
    <t>2.3.1</t>
  </si>
  <si>
    <t>MS355-24X2-HW</t>
  </si>
  <si>
    <t>Cisco Meraki MS355-48X 16x Multi-Gigabit L3 Cloud-Managed UPoE Switch MS355-48X-HW (or equivalent)</t>
  </si>
  <si>
    <t>2.4.1</t>
  </si>
  <si>
    <t>MS355-48X-HW</t>
  </si>
  <si>
    <t>Cisco Meraki MS355-24X Enterprise License for 7 Years  LIC-MS355-24X-7YR (or equivalent)</t>
  </si>
  <si>
    <t>3.1.1</t>
  </si>
  <si>
    <t>LIC-MS355-24X-7YR</t>
  </si>
  <si>
    <t>Cisco Meraki MS355-24X2 Enterprise License for 7 Years LIC-MS355-24X2-7YR (or equivalent)</t>
  </si>
  <si>
    <t>3.2.1</t>
  </si>
  <si>
    <t>LIC-MS355-24X2-7YR</t>
  </si>
  <si>
    <t>Cisco Meraki MS355-48X Enterprise License for 7 Years LIC-MS355-48X-7YR (or equivalent)</t>
  </si>
  <si>
    <t>3.3.1</t>
  </si>
  <si>
    <t>LIC-MS355-48X-7YR</t>
  </si>
  <si>
    <t>Cisco Meraki Twinax Stacking Network Cable for Network Switch - Stacking - 1.64 ft - QSFP28 Network CABLE - MA-CBL-100G-50CM (or equivalent)</t>
  </si>
  <si>
    <t>4.1.1</t>
  </si>
  <si>
    <t>MA-CBL-100G-50CM</t>
  </si>
  <si>
    <t>Cisco Meraki QSFP28 Passive Twinax Cable Assembly for Switch - Stacking Cable - 3.28 ft - QSFP28 Network CABLE - MA-CBL-100G-1M (or equivalent)</t>
  </si>
  <si>
    <t>4.2.1</t>
  </si>
  <si>
    <t>MA-CBL-100G-1M</t>
  </si>
  <si>
    <t>Cisco Meraki QSFP28 Passive Twinax Cable Assembly for Switch - Stacking Cable - 9.84 ft - QSFP28 Network CABLE - MA-CBL-100G-3M (or equivalent)</t>
  </si>
  <si>
    <t>4.3.1</t>
  </si>
  <si>
    <t>MA-CBL-100G-3M</t>
  </si>
  <si>
    <t>Cisco Meraki 10GbE SFP+ SR Multi-Mode Fiber Module MA-SFP-10G-SR (or equivalent)</t>
  </si>
  <si>
    <t>5.1.1</t>
  </si>
  <si>
    <t>MA-SFP-10G-SR</t>
  </si>
  <si>
    <t>Cisco Meraki 10GbE SFP+ SR Multi-Mode Fiber Module (or equivalent)</t>
  </si>
  <si>
    <t>5.2.1</t>
  </si>
  <si>
    <t>SFP-10G-LR</t>
  </si>
  <si>
    <t>Cisco SFP-10G-LR= SFP+ Transceiver Module (or equivalent)</t>
  </si>
  <si>
    <t>5.3.1</t>
  </si>
  <si>
    <t>SFP-H10GB-CU1-5M</t>
  </si>
  <si>
    <t>Cisco SFP+ Copper Twinax Cable - direct attach cable - 5 ft - black (or equivalent)</t>
  </si>
  <si>
    <t>APC Smart-UPS 2200VA LCD RM 2U 120V with SmartConnect SMT2200RM2UC (or equivalent)</t>
  </si>
  <si>
    <t>6.1.1</t>
  </si>
  <si>
    <t>SMT2200RM2UC</t>
  </si>
  <si>
    <t> APC Smart-UPS 1500VA LCD RM 2U - 1000 Watt - 1500VA SMT1500RM2U (or equivalent)</t>
  </si>
  <si>
    <t>6.2.1</t>
  </si>
  <si>
    <t>SMT1500RM2U</t>
  </si>
  <si>
    <t> Installation of Wireless Access Points</t>
  </si>
  <si>
    <t>7.1.1</t>
  </si>
  <si>
    <t>Installation of WAPs</t>
  </si>
  <si>
    <t>APC Smart-UPS 1500VA LCD RM 2U - 1000 Watt - 1500VA SMT1500RM2U (or equivalent)</t>
  </si>
  <si>
    <t>Cisco Meraki MR55 Cloud Managed 802.11ax Compatible AP (or equivalent)</t>
  </si>
  <si>
    <t xml:space="preserve">Cisco Meraki MR84 Cloud Managed 802.11a/n/ac Compatible AP (or equivalent)  </t>
  </si>
  <si>
    <t>Cisco SMARTNet SNTC-8X5XNBD Catalyst 9500 16-port 10G, K12  (or equivalent)</t>
  </si>
  <si>
    <t>LIC-MS355-24X-7YR (or equivalent)Cisco Meraki MS355-24X Enterprise License for 7 Years (or equivalent)</t>
  </si>
  <si>
    <t>Cisco SFP-10G-LR= SFP+ Transceiver Module SFP-10G-LR (or equivalent)</t>
  </si>
  <si>
    <t>Jean Coleman</t>
  </si>
  <si>
    <t>8.1.1</t>
  </si>
  <si>
    <t>8.1.2</t>
  </si>
  <si>
    <t>Cisco 8841</t>
  </si>
  <si>
    <t>Cisco 8845</t>
  </si>
  <si>
    <t>Office Phones</t>
  </si>
  <si>
    <t>Classroom Phones</t>
  </si>
  <si>
    <t>Non-E-Rate Items</t>
  </si>
  <si>
    <t>Full and proper Installation of (107) Wireless Access Points on walls &amp;  ceilings, per field coordination with owner  and construction documents- (patch cables will be provided by MISD via construction contract)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</si>
</sst>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FFFF"/>
      <name val="Calibri"/>
    </font>
    <font>
      <b/>
      <sz val="10"/>
      <color rgb="FFFFFFFF"/>
      <name val="Calibri"/>
    </font>
    <font>
      <sz val="10"/>
      <color theme="1"/>
      <name val="Calibri"/>
      <scheme val="minor"/>
    </font>
    <font>
      <sz val="10"/>
      <color theme="1"/>
      <name val="Calibri"/>
    </font>
    <font>
      <sz val="10"/>
      <color rgb="FF000000"/>
      <name val="Calibri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44" fontId="6" fillId="3" borderId="5" xfId="1" applyFont="1" applyFill="1" applyBorder="1" applyAlignment="1">
      <alignment vertical="center" wrapText="1"/>
    </xf>
    <xf numFmtId="44" fontId="6" fillId="0" borderId="5" xfId="1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44" fontId="4" fillId="0" borderId="0" xfId="1" applyFont="1"/>
    <xf numFmtId="44" fontId="3" fillId="2" borderId="2" xfId="1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44" fontId="6" fillId="0" borderId="5" xfId="1" applyFont="1" applyBorder="1" applyAlignment="1">
      <alignment horizontal="right" vertical="center" wrapText="1"/>
    </xf>
    <xf numFmtId="44" fontId="5" fillId="0" borderId="5" xfId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7" fillId="0" borderId="0" xfId="0" applyFont="1"/>
    <xf numFmtId="44" fontId="7" fillId="0" borderId="0" xfId="1" applyFont="1"/>
    <xf numFmtId="0" fontId="5" fillId="3" borderId="5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52" zoomScale="150" zoomScaleNormal="150" zoomScalePageLayoutView="110" workbookViewId="0">
      <selection activeCell="D67" sqref="D67"/>
    </sheetView>
  </sheetViews>
  <sheetFormatPr defaultColWidth="10.875" defaultRowHeight="12.75" x14ac:dyDescent="0.2"/>
  <cols>
    <col min="1" max="1" width="8.375" style="2" customWidth="1"/>
    <col min="2" max="2" width="10.625" style="2" bestFit="1" customWidth="1"/>
    <col min="3" max="3" width="19.125" style="2" customWidth="1"/>
    <col min="4" max="4" width="67.125" style="2" customWidth="1"/>
    <col min="5" max="5" width="3.625" style="2" bestFit="1" customWidth="1"/>
    <col min="6" max="6" width="9.375" style="10" customWidth="1"/>
    <col min="7" max="7" width="12" style="10" customWidth="1"/>
    <col min="8" max="16384" width="10.875" style="2"/>
  </cols>
  <sheetData>
    <row r="1" spans="1:7" x14ac:dyDescent="0.2">
      <c r="A1" s="1" t="s">
        <v>0</v>
      </c>
      <c r="B1" s="23" t="s">
        <v>2</v>
      </c>
      <c r="C1" s="23" t="s">
        <v>3</v>
      </c>
      <c r="D1" s="23" t="s">
        <v>4</v>
      </c>
      <c r="E1" s="21" t="s">
        <v>5</v>
      </c>
      <c r="F1" s="19" t="s">
        <v>6</v>
      </c>
      <c r="G1" s="11" t="s">
        <v>7</v>
      </c>
    </row>
    <row r="2" spans="1:7" x14ac:dyDescent="0.2">
      <c r="A2" s="3" t="s">
        <v>1</v>
      </c>
      <c r="B2" s="24"/>
      <c r="C2" s="24"/>
      <c r="D2" s="24"/>
      <c r="E2" s="22"/>
      <c r="F2" s="20"/>
      <c r="G2" s="12" t="s">
        <v>6</v>
      </c>
    </row>
    <row r="3" spans="1:7" x14ac:dyDescent="0.2">
      <c r="A3" s="4">
        <v>1.1000000000000001</v>
      </c>
      <c r="B3" s="18" t="s">
        <v>8</v>
      </c>
      <c r="C3" s="18"/>
      <c r="D3" s="18"/>
      <c r="E3" s="18"/>
      <c r="F3" s="7"/>
      <c r="G3" s="7"/>
    </row>
    <row r="4" spans="1:7" x14ac:dyDescent="0.2">
      <c r="A4" s="5" t="s">
        <v>9</v>
      </c>
      <c r="B4" s="6" t="s">
        <v>91</v>
      </c>
      <c r="C4" s="6" t="s">
        <v>10</v>
      </c>
      <c r="D4" s="6" t="s">
        <v>86</v>
      </c>
      <c r="E4" s="5">
        <v>80</v>
      </c>
      <c r="F4" s="8"/>
      <c r="G4" s="13">
        <f>F4*E4</f>
        <v>0</v>
      </c>
    </row>
    <row r="5" spans="1:7" x14ac:dyDescent="0.2">
      <c r="A5" s="25" t="s">
        <v>11</v>
      </c>
      <c r="B5" s="25"/>
      <c r="C5" s="25"/>
      <c r="D5" s="25"/>
      <c r="E5" s="5">
        <v>80</v>
      </c>
      <c r="F5" s="8"/>
      <c r="G5" s="13">
        <f>SUM(G4)</f>
        <v>0</v>
      </c>
    </row>
    <row r="6" spans="1:7" x14ac:dyDescent="0.2">
      <c r="A6" s="4">
        <v>1.2</v>
      </c>
      <c r="B6" s="18" t="s">
        <v>12</v>
      </c>
      <c r="C6" s="18"/>
      <c r="D6" s="18"/>
      <c r="E6" s="18"/>
      <c r="F6" s="18"/>
      <c r="G6" s="18"/>
    </row>
    <row r="7" spans="1:7" x14ac:dyDescent="0.2">
      <c r="A7" s="5" t="s">
        <v>13</v>
      </c>
      <c r="B7" s="6" t="s">
        <v>91</v>
      </c>
      <c r="C7" s="6" t="s">
        <v>14</v>
      </c>
      <c r="D7" s="6" t="s">
        <v>87</v>
      </c>
      <c r="E7" s="5">
        <v>0</v>
      </c>
      <c r="F7" s="9"/>
      <c r="G7" s="13">
        <f>F7*E7</f>
        <v>0</v>
      </c>
    </row>
    <row r="8" spans="1:7" x14ac:dyDescent="0.2">
      <c r="A8" s="25" t="s">
        <v>11</v>
      </c>
      <c r="B8" s="25"/>
      <c r="C8" s="25"/>
      <c r="D8" s="25"/>
      <c r="E8" s="5">
        <v>0</v>
      </c>
      <c r="F8" s="9"/>
      <c r="G8" s="13">
        <f>SUM(G7)</f>
        <v>0</v>
      </c>
    </row>
    <row r="9" spans="1:7" x14ac:dyDescent="0.2">
      <c r="A9" s="4">
        <v>1.3</v>
      </c>
      <c r="B9" s="18" t="s">
        <v>12</v>
      </c>
      <c r="C9" s="18"/>
      <c r="D9" s="18"/>
      <c r="E9" s="18"/>
      <c r="F9" s="18"/>
      <c r="G9" s="18"/>
    </row>
    <row r="10" spans="1:7" x14ac:dyDescent="0.2">
      <c r="A10" s="5" t="s">
        <v>15</v>
      </c>
      <c r="B10" s="6" t="s">
        <v>91</v>
      </c>
      <c r="C10" s="6" t="s">
        <v>16</v>
      </c>
      <c r="D10" s="6" t="s">
        <v>17</v>
      </c>
      <c r="E10" s="5">
        <v>0</v>
      </c>
      <c r="F10" s="8"/>
      <c r="G10" s="13">
        <f>F10*E10</f>
        <v>0</v>
      </c>
    </row>
    <row r="11" spans="1:7" x14ac:dyDescent="0.2">
      <c r="A11" s="25" t="s">
        <v>11</v>
      </c>
      <c r="B11" s="25"/>
      <c r="C11" s="25"/>
      <c r="D11" s="25"/>
      <c r="E11" s="5">
        <v>0</v>
      </c>
      <c r="F11" s="8"/>
      <c r="G11" s="13">
        <f>SUM(G10)</f>
        <v>0</v>
      </c>
    </row>
    <row r="12" spans="1:7" x14ac:dyDescent="0.2">
      <c r="A12" s="4">
        <v>1.4</v>
      </c>
      <c r="B12" s="18" t="s">
        <v>18</v>
      </c>
      <c r="C12" s="18"/>
      <c r="D12" s="18"/>
      <c r="E12" s="18"/>
      <c r="F12" s="18"/>
      <c r="G12" s="18"/>
    </row>
    <row r="13" spans="1:7" x14ac:dyDescent="0.2">
      <c r="A13" s="5" t="s">
        <v>19</v>
      </c>
      <c r="B13" s="6" t="s">
        <v>91</v>
      </c>
      <c r="C13" s="6" t="s">
        <v>20</v>
      </c>
      <c r="D13" s="6" t="s">
        <v>18</v>
      </c>
      <c r="E13" s="5">
        <v>80</v>
      </c>
      <c r="F13" s="8"/>
      <c r="G13" s="13">
        <f>F13*E13</f>
        <v>0</v>
      </c>
    </row>
    <row r="14" spans="1:7" x14ac:dyDescent="0.2">
      <c r="A14" s="25" t="s">
        <v>11</v>
      </c>
      <c r="B14" s="25"/>
      <c r="C14" s="25"/>
      <c r="D14" s="25"/>
      <c r="E14" s="5">
        <v>80</v>
      </c>
      <c r="F14" s="8"/>
      <c r="G14" s="13">
        <f>SUM(G13)</f>
        <v>0</v>
      </c>
    </row>
    <row r="15" spans="1:7" x14ac:dyDescent="0.2">
      <c r="A15" s="4">
        <v>2.1</v>
      </c>
      <c r="B15" s="18" t="s">
        <v>21</v>
      </c>
      <c r="C15" s="18"/>
      <c r="D15" s="18"/>
      <c r="E15" s="18"/>
      <c r="F15" s="7"/>
      <c r="G15" s="7"/>
    </row>
    <row r="16" spans="1:7" x14ac:dyDescent="0.2">
      <c r="A16" s="5" t="s">
        <v>22</v>
      </c>
      <c r="B16" s="6" t="s">
        <v>91</v>
      </c>
      <c r="C16" s="6" t="s">
        <v>23</v>
      </c>
      <c r="D16" s="6" t="s">
        <v>24</v>
      </c>
      <c r="E16" s="5">
        <v>2</v>
      </c>
      <c r="F16" s="8"/>
      <c r="G16" s="13">
        <f>F16*E16</f>
        <v>0</v>
      </c>
    </row>
    <row r="17" spans="1:7" x14ac:dyDescent="0.2">
      <c r="A17" s="5" t="s">
        <v>25</v>
      </c>
      <c r="B17" s="6" t="s">
        <v>91</v>
      </c>
      <c r="C17" s="6" t="s">
        <v>26</v>
      </c>
      <c r="D17" s="6" t="s">
        <v>88</v>
      </c>
      <c r="E17" s="5">
        <v>2</v>
      </c>
      <c r="F17" s="9"/>
      <c r="G17" s="13">
        <f t="shared" ref="G17:G50" si="0">F17*E17</f>
        <v>0</v>
      </c>
    </row>
    <row r="18" spans="1:7" x14ac:dyDescent="0.2">
      <c r="A18" s="5" t="s">
        <v>27</v>
      </c>
      <c r="B18" s="6" t="s">
        <v>91</v>
      </c>
      <c r="C18" s="6" t="s">
        <v>28</v>
      </c>
      <c r="D18" s="6" t="s">
        <v>29</v>
      </c>
      <c r="E18" s="5">
        <v>2</v>
      </c>
      <c r="F18" s="9"/>
      <c r="G18" s="13">
        <f t="shared" si="0"/>
        <v>0</v>
      </c>
    </row>
    <row r="19" spans="1:7" x14ac:dyDescent="0.2">
      <c r="A19" s="5" t="s">
        <v>30</v>
      </c>
      <c r="B19" s="6" t="s">
        <v>91</v>
      </c>
      <c r="C19" s="6" t="s">
        <v>31</v>
      </c>
      <c r="D19" s="6" t="s">
        <v>32</v>
      </c>
      <c r="E19" s="5">
        <v>2</v>
      </c>
      <c r="F19" s="8"/>
      <c r="G19" s="13">
        <f t="shared" si="0"/>
        <v>0</v>
      </c>
    </row>
    <row r="20" spans="1:7" x14ac:dyDescent="0.2">
      <c r="A20" s="5" t="s">
        <v>33</v>
      </c>
      <c r="B20" s="6" t="s">
        <v>91</v>
      </c>
      <c r="C20" s="6" t="s">
        <v>34</v>
      </c>
      <c r="D20" s="6" t="s">
        <v>32</v>
      </c>
      <c r="E20" s="5">
        <v>2</v>
      </c>
      <c r="F20" s="8"/>
      <c r="G20" s="13">
        <f t="shared" si="0"/>
        <v>0</v>
      </c>
    </row>
    <row r="21" spans="1:7" x14ac:dyDescent="0.2">
      <c r="A21" s="5" t="s">
        <v>35</v>
      </c>
      <c r="B21" s="6" t="s">
        <v>91</v>
      </c>
      <c r="C21" s="6" t="s">
        <v>36</v>
      </c>
      <c r="D21" s="6" t="s">
        <v>37</v>
      </c>
      <c r="E21" s="5">
        <v>4</v>
      </c>
      <c r="F21" s="8"/>
      <c r="G21" s="13">
        <f t="shared" si="0"/>
        <v>0</v>
      </c>
    </row>
    <row r="22" spans="1:7" x14ac:dyDescent="0.2">
      <c r="A22" s="4">
        <v>2.2000000000000002</v>
      </c>
      <c r="B22" s="18" t="s">
        <v>38</v>
      </c>
      <c r="C22" s="18"/>
      <c r="D22" s="18"/>
      <c r="E22" s="18"/>
      <c r="F22" s="18"/>
      <c r="G22" s="18"/>
    </row>
    <row r="23" spans="1:7" ht="25.5" x14ac:dyDescent="0.2">
      <c r="A23" s="5" t="s">
        <v>39</v>
      </c>
      <c r="B23" s="6" t="s">
        <v>91</v>
      </c>
      <c r="C23" s="6" t="s">
        <v>40</v>
      </c>
      <c r="D23" s="6" t="s">
        <v>41</v>
      </c>
      <c r="E23" s="5">
        <v>0</v>
      </c>
      <c r="F23" s="8"/>
      <c r="G23" s="13">
        <f t="shared" si="0"/>
        <v>0</v>
      </c>
    </row>
    <row r="24" spans="1:7" x14ac:dyDescent="0.2">
      <c r="A24" s="25" t="s">
        <v>11</v>
      </c>
      <c r="B24" s="25"/>
      <c r="C24" s="25"/>
      <c r="D24" s="25"/>
      <c r="E24" s="5">
        <v>0</v>
      </c>
      <c r="F24" s="8"/>
      <c r="G24" s="13">
        <f>SUM(G23)</f>
        <v>0</v>
      </c>
    </row>
    <row r="25" spans="1:7" x14ac:dyDescent="0.2">
      <c r="A25" s="4">
        <v>2.2999999999999998</v>
      </c>
      <c r="B25" s="18" t="s">
        <v>42</v>
      </c>
      <c r="C25" s="18"/>
      <c r="D25" s="18"/>
      <c r="E25" s="18"/>
      <c r="F25" s="7"/>
      <c r="G25" s="7"/>
    </row>
    <row r="26" spans="1:7" ht="25.5" x14ac:dyDescent="0.2">
      <c r="A26" s="5" t="s">
        <v>43</v>
      </c>
      <c r="B26" s="6" t="s">
        <v>91</v>
      </c>
      <c r="C26" s="6" t="s">
        <v>44</v>
      </c>
      <c r="D26" s="6" t="s">
        <v>42</v>
      </c>
      <c r="E26" s="5">
        <v>0</v>
      </c>
      <c r="F26" s="8"/>
      <c r="G26" s="13">
        <f t="shared" si="0"/>
        <v>0</v>
      </c>
    </row>
    <row r="27" spans="1:7" x14ac:dyDescent="0.2">
      <c r="A27" s="25" t="s">
        <v>11</v>
      </c>
      <c r="B27" s="25"/>
      <c r="C27" s="25"/>
      <c r="D27" s="25"/>
      <c r="E27" s="5">
        <v>0</v>
      </c>
      <c r="F27" s="8"/>
      <c r="G27" s="13">
        <f>SUM(G26)</f>
        <v>0</v>
      </c>
    </row>
    <row r="28" spans="1:7" x14ac:dyDescent="0.2">
      <c r="A28" s="4">
        <v>2.4</v>
      </c>
      <c r="B28" s="18" t="s">
        <v>45</v>
      </c>
      <c r="C28" s="18"/>
      <c r="D28" s="18"/>
      <c r="E28" s="18"/>
      <c r="F28" s="18"/>
      <c r="G28" s="18"/>
    </row>
    <row r="29" spans="1:7" ht="25.5" x14ac:dyDescent="0.2">
      <c r="A29" s="5" t="s">
        <v>46</v>
      </c>
      <c r="B29" s="6" t="s">
        <v>91</v>
      </c>
      <c r="C29" s="6" t="s">
        <v>47</v>
      </c>
      <c r="D29" s="6" t="s">
        <v>45</v>
      </c>
      <c r="E29" s="5">
        <v>20</v>
      </c>
      <c r="F29" s="8"/>
      <c r="G29" s="13">
        <f t="shared" si="0"/>
        <v>0</v>
      </c>
    </row>
    <row r="30" spans="1:7" x14ac:dyDescent="0.2">
      <c r="A30" s="25" t="s">
        <v>11</v>
      </c>
      <c r="B30" s="25"/>
      <c r="C30" s="25"/>
      <c r="D30" s="25"/>
      <c r="E30" s="5">
        <v>20</v>
      </c>
      <c r="F30" s="8"/>
      <c r="G30" s="13">
        <f>SUM(G29)</f>
        <v>0</v>
      </c>
    </row>
    <row r="31" spans="1:7" x14ac:dyDescent="0.2">
      <c r="A31" s="4">
        <v>3.1</v>
      </c>
      <c r="B31" s="18" t="s">
        <v>48</v>
      </c>
      <c r="C31" s="18"/>
      <c r="D31" s="18"/>
      <c r="E31" s="18"/>
      <c r="F31" s="18"/>
      <c r="G31" s="18"/>
    </row>
    <row r="32" spans="1:7" ht="25.5" x14ac:dyDescent="0.2">
      <c r="A32" s="5" t="s">
        <v>49</v>
      </c>
      <c r="B32" s="6" t="s">
        <v>91</v>
      </c>
      <c r="C32" s="6" t="s">
        <v>50</v>
      </c>
      <c r="D32" s="6" t="s">
        <v>89</v>
      </c>
      <c r="E32" s="5">
        <v>0</v>
      </c>
      <c r="F32" s="9"/>
      <c r="G32" s="13">
        <f t="shared" si="0"/>
        <v>0</v>
      </c>
    </row>
    <row r="33" spans="1:7" x14ac:dyDescent="0.2">
      <c r="A33" s="25" t="s">
        <v>11</v>
      </c>
      <c r="B33" s="25"/>
      <c r="C33" s="25"/>
      <c r="D33" s="25"/>
      <c r="E33" s="5">
        <v>0</v>
      </c>
      <c r="F33" s="9"/>
      <c r="G33" s="13">
        <f>SUM(G32)</f>
        <v>0</v>
      </c>
    </row>
    <row r="34" spans="1:7" x14ac:dyDescent="0.2">
      <c r="A34" s="4">
        <v>3.2</v>
      </c>
      <c r="B34" s="18" t="s">
        <v>51</v>
      </c>
      <c r="C34" s="18"/>
      <c r="D34" s="18"/>
      <c r="E34" s="18"/>
      <c r="F34" s="18"/>
      <c r="G34" s="18"/>
    </row>
    <row r="35" spans="1:7" x14ac:dyDescent="0.2">
      <c r="A35" s="5" t="s">
        <v>52</v>
      </c>
      <c r="B35" s="6" t="s">
        <v>91</v>
      </c>
      <c r="C35" s="6" t="s">
        <v>53</v>
      </c>
      <c r="D35" s="6" t="s">
        <v>51</v>
      </c>
      <c r="E35" s="5">
        <v>0</v>
      </c>
      <c r="F35" s="8"/>
      <c r="G35" s="13">
        <f t="shared" si="0"/>
        <v>0</v>
      </c>
    </row>
    <row r="36" spans="1:7" x14ac:dyDescent="0.2">
      <c r="A36" s="25" t="s">
        <v>11</v>
      </c>
      <c r="B36" s="25"/>
      <c r="C36" s="25"/>
      <c r="D36" s="25"/>
      <c r="E36" s="5">
        <v>0</v>
      </c>
      <c r="F36" s="8"/>
      <c r="G36" s="13">
        <f>SUM(G35)</f>
        <v>0</v>
      </c>
    </row>
    <row r="37" spans="1:7" x14ac:dyDescent="0.2">
      <c r="A37" s="4">
        <v>3.3</v>
      </c>
      <c r="B37" s="18" t="s">
        <v>54</v>
      </c>
      <c r="C37" s="18"/>
      <c r="D37" s="18"/>
      <c r="E37" s="18"/>
      <c r="F37" s="18"/>
      <c r="G37" s="18"/>
    </row>
    <row r="38" spans="1:7" x14ac:dyDescent="0.2">
      <c r="A38" s="5" t="s">
        <v>55</v>
      </c>
      <c r="B38" s="6" t="s">
        <v>91</v>
      </c>
      <c r="C38" s="6" t="s">
        <v>56</v>
      </c>
      <c r="D38" s="6" t="s">
        <v>54</v>
      </c>
      <c r="E38" s="5">
        <v>20</v>
      </c>
      <c r="F38" s="8"/>
      <c r="G38" s="13">
        <f t="shared" si="0"/>
        <v>0</v>
      </c>
    </row>
    <row r="39" spans="1:7" x14ac:dyDescent="0.2">
      <c r="A39" s="25" t="s">
        <v>11</v>
      </c>
      <c r="B39" s="25"/>
      <c r="C39" s="25"/>
      <c r="D39" s="25"/>
      <c r="E39" s="5">
        <v>20</v>
      </c>
      <c r="F39" s="8"/>
      <c r="G39" s="13">
        <f>SUM(G38)</f>
        <v>0</v>
      </c>
    </row>
    <row r="40" spans="1:7" x14ac:dyDescent="0.2">
      <c r="A40" s="4">
        <v>4.0999999999999996</v>
      </c>
      <c r="B40" s="18" t="s">
        <v>57</v>
      </c>
      <c r="C40" s="18"/>
      <c r="D40" s="18"/>
      <c r="E40" s="18"/>
      <c r="F40" s="18"/>
      <c r="G40" s="18"/>
    </row>
    <row r="41" spans="1:7" ht="25.5" x14ac:dyDescent="0.2">
      <c r="A41" s="5" t="s">
        <v>58</v>
      </c>
      <c r="B41" s="6" t="s">
        <v>91</v>
      </c>
      <c r="C41" s="6" t="s">
        <v>59</v>
      </c>
      <c r="D41" s="6" t="s">
        <v>57</v>
      </c>
      <c r="E41" s="5">
        <v>14</v>
      </c>
      <c r="F41" s="8"/>
      <c r="G41" s="13">
        <f t="shared" si="0"/>
        <v>0</v>
      </c>
    </row>
    <row r="42" spans="1:7" x14ac:dyDescent="0.2">
      <c r="A42" s="25" t="s">
        <v>11</v>
      </c>
      <c r="B42" s="25"/>
      <c r="C42" s="25"/>
      <c r="D42" s="25"/>
      <c r="E42" s="5">
        <v>14</v>
      </c>
      <c r="F42" s="8"/>
      <c r="G42" s="13">
        <f>SUM(G41)</f>
        <v>0</v>
      </c>
    </row>
    <row r="43" spans="1:7" x14ac:dyDescent="0.2">
      <c r="A43" s="4">
        <v>4.2</v>
      </c>
      <c r="B43" s="18" t="s">
        <v>60</v>
      </c>
      <c r="C43" s="18"/>
      <c r="D43" s="18"/>
      <c r="E43" s="18"/>
      <c r="F43" s="18"/>
      <c r="G43" s="18"/>
    </row>
    <row r="44" spans="1:7" ht="25.5" x14ac:dyDescent="0.2">
      <c r="A44" s="5" t="s">
        <v>61</v>
      </c>
      <c r="B44" s="6" t="s">
        <v>91</v>
      </c>
      <c r="C44" s="6" t="s">
        <v>62</v>
      </c>
      <c r="D44" s="6" t="s">
        <v>60</v>
      </c>
      <c r="E44" s="5">
        <v>0</v>
      </c>
      <c r="F44" s="8"/>
      <c r="G44" s="13">
        <f t="shared" si="0"/>
        <v>0</v>
      </c>
    </row>
    <row r="45" spans="1:7" x14ac:dyDescent="0.2">
      <c r="A45" s="25" t="s">
        <v>11</v>
      </c>
      <c r="B45" s="25"/>
      <c r="C45" s="25"/>
      <c r="D45" s="25"/>
      <c r="E45" s="5">
        <v>0</v>
      </c>
      <c r="F45" s="8"/>
      <c r="G45" s="13">
        <f>SUM(G44)</f>
        <v>0</v>
      </c>
    </row>
    <row r="46" spans="1:7" x14ac:dyDescent="0.2">
      <c r="A46" s="4">
        <v>4.3</v>
      </c>
      <c r="B46" s="18" t="s">
        <v>63</v>
      </c>
      <c r="C46" s="18"/>
      <c r="D46" s="18"/>
      <c r="E46" s="18"/>
      <c r="F46" s="18"/>
      <c r="G46" s="18"/>
    </row>
    <row r="47" spans="1:7" ht="25.5" x14ac:dyDescent="0.2">
      <c r="A47" s="5" t="s">
        <v>64</v>
      </c>
      <c r="B47" s="6" t="s">
        <v>91</v>
      </c>
      <c r="C47" s="6" t="s">
        <v>65</v>
      </c>
      <c r="D47" s="6" t="s">
        <v>63</v>
      </c>
      <c r="E47" s="5">
        <v>4</v>
      </c>
      <c r="F47" s="8"/>
      <c r="G47" s="13">
        <f t="shared" si="0"/>
        <v>0</v>
      </c>
    </row>
    <row r="48" spans="1:7" x14ac:dyDescent="0.2">
      <c r="A48" s="25" t="s">
        <v>11</v>
      </c>
      <c r="B48" s="25"/>
      <c r="C48" s="25"/>
      <c r="D48" s="25"/>
      <c r="E48" s="5">
        <v>4</v>
      </c>
      <c r="F48" s="8"/>
      <c r="G48" s="13">
        <f>SUM(G47)</f>
        <v>0</v>
      </c>
    </row>
    <row r="49" spans="1:7" x14ac:dyDescent="0.2">
      <c r="A49" s="4">
        <v>5.0999999999999996</v>
      </c>
      <c r="B49" s="18" t="s">
        <v>66</v>
      </c>
      <c r="C49" s="18"/>
      <c r="D49" s="18"/>
      <c r="E49" s="18"/>
      <c r="F49" s="18"/>
      <c r="G49" s="18"/>
    </row>
    <row r="50" spans="1:7" x14ac:dyDescent="0.2">
      <c r="A50" s="5" t="s">
        <v>67</v>
      </c>
      <c r="B50" s="6" t="s">
        <v>91</v>
      </c>
      <c r="C50" s="6" t="s">
        <v>68</v>
      </c>
      <c r="D50" s="6" t="s">
        <v>69</v>
      </c>
      <c r="E50" s="5">
        <v>0</v>
      </c>
      <c r="F50" s="8"/>
      <c r="G50" s="13">
        <f t="shared" si="0"/>
        <v>0</v>
      </c>
    </row>
    <row r="51" spans="1:7" x14ac:dyDescent="0.2">
      <c r="A51" s="25" t="s">
        <v>11</v>
      </c>
      <c r="B51" s="25"/>
      <c r="C51" s="25"/>
      <c r="D51" s="25"/>
      <c r="E51" s="5">
        <v>0</v>
      </c>
      <c r="F51" s="8"/>
      <c r="G51" s="13">
        <f>SUM(G50)</f>
        <v>0</v>
      </c>
    </row>
    <row r="52" spans="1:7" x14ac:dyDescent="0.2">
      <c r="A52" s="4">
        <v>5.2</v>
      </c>
      <c r="B52" s="18" t="s">
        <v>90</v>
      </c>
      <c r="C52" s="18"/>
      <c r="D52" s="18"/>
      <c r="E52" s="18"/>
      <c r="F52" s="18"/>
      <c r="G52" s="18"/>
    </row>
    <row r="53" spans="1:7" x14ac:dyDescent="0.2">
      <c r="A53" s="5" t="s">
        <v>70</v>
      </c>
      <c r="B53" s="6" t="s">
        <v>91</v>
      </c>
      <c r="C53" s="6" t="s">
        <v>71</v>
      </c>
      <c r="D53" s="6" t="s">
        <v>72</v>
      </c>
      <c r="E53" s="5">
        <v>4</v>
      </c>
      <c r="F53" s="8"/>
      <c r="G53" s="13">
        <f t="shared" ref="G53" si="1">F53*E53</f>
        <v>0</v>
      </c>
    </row>
    <row r="54" spans="1:7" x14ac:dyDescent="0.2">
      <c r="A54" s="25" t="s">
        <v>11</v>
      </c>
      <c r="B54" s="25"/>
      <c r="C54" s="25"/>
      <c r="D54" s="25"/>
      <c r="E54" s="5">
        <v>4</v>
      </c>
      <c r="F54" s="8"/>
      <c r="G54" s="13">
        <f>SUM(G53)</f>
        <v>0</v>
      </c>
    </row>
    <row r="55" spans="1:7" x14ac:dyDescent="0.2">
      <c r="A55" s="4">
        <v>5.3</v>
      </c>
      <c r="B55" s="18" t="s">
        <v>75</v>
      </c>
      <c r="C55" s="18"/>
      <c r="D55" s="18"/>
      <c r="E55" s="18"/>
      <c r="F55" s="18"/>
      <c r="G55" s="18"/>
    </row>
    <row r="56" spans="1:7" x14ac:dyDescent="0.2">
      <c r="A56" s="5" t="s">
        <v>73</v>
      </c>
      <c r="B56" s="6" t="s">
        <v>91</v>
      </c>
      <c r="C56" s="6" t="s">
        <v>74</v>
      </c>
      <c r="D56" s="6" t="s">
        <v>75</v>
      </c>
      <c r="E56" s="5">
        <v>4</v>
      </c>
      <c r="F56" s="9"/>
      <c r="G56" s="13">
        <f t="shared" ref="G56" si="2">F56*E56</f>
        <v>0</v>
      </c>
    </row>
    <row r="57" spans="1:7" x14ac:dyDescent="0.2">
      <c r="A57" s="25" t="s">
        <v>11</v>
      </c>
      <c r="B57" s="25"/>
      <c r="C57" s="25"/>
      <c r="D57" s="25"/>
      <c r="E57" s="5">
        <v>4</v>
      </c>
      <c r="F57" s="9"/>
      <c r="G57" s="14">
        <f>SUM(G56)</f>
        <v>0</v>
      </c>
    </row>
    <row r="58" spans="1:7" x14ac:dyDescent="0.2">
      <c r="A58" s="4">
        <v>6.1</v>
      </c>
      <c r="B58" s="18" t="s">
        <v>76</v>
      </c>
      <c r="C58" s="18"/>
      <c r="D58" s="18"/>
      <c r="E58" s="18"/>
      <c r="F58" s="18"/>
      <c r="G58" s="18"/>
    </row>
    <row r="59" spans="1:7" x14ac:dyDescent="0.2">
      <c r="A59" s="5" t="s">
        <v>77</v>
      </c>
      <c r="B59" s="6" t="s">
        <v>91</v>
      </c>
      <c r="C59" s="6" t="s">
        <v>78</v>
      </c>
      <c r="D59" s="6" t="s">
        <v>76</v>
      </c>
      <c r="E59" s="5">
        <v>7</v>
      </c>
      <c r="F59" s="9"/>
      <c r="G59" s="13">
        <f t="shared" ref="G59" si="3">F59*E59</f>
        <v>0</v>
      </c>
    </row>
    <row r="60" spans="1:7" x14ac:dyDescent="0.2">
      <c r="A60" s="25" t="s">
        <v>11</v>
      </c>
      <c r="B60" s="25"/>
      <c r="C60" s="25"/>
      <c r="D60" s="25"/>
      <c r="E60" s="5">
        <v>7</v>
      </c>
      <c r="F60" s="9"/>
      <c r="G60" s="14">
        <f>SUM(G59)</f>
        <v>0</v>
      </c>
    </row>
    <row r="61" spans="1:7" x14ac:dyDescent="0.2">
      <c r="A61" s="4">
        <v>6.2</v>
      </c>
      <c r="B61" s="18" t="s">
        <v>79</v>
      </c>
      <c r="C61" s="18"/>
      <c r="D61" s="18"/>
      <c r="E61" s="18"/>
      <c r="F61" s="18"/>
      <c r="G61" s="18"/>
    </row>
    <row r="62" spans="1:7" x14ac:dyDescent="0.2">
      <c r="A62" s="5" t="s">
        <v>80</v>
      </c>
      <c r="B62" s="6" t="s">
        <v>91</v>
      </c>
      <c r="C62" s="6" t="s">
        <v>81</v>
      </c>
      <c r="D62" s="6" t="s">
        <v>85</v>
      </c>
      <c r="E62" s="5">
        <v>0</v>
      </c>
      <c r="F62" s="8"/>
      <c r="G62" s="13">
        <f t="shared" ref="G62" si="4">F62*E62</f>
        <v>0</v>
      </c>
    </row>
    <row r="63" spans="1:7" x14ac:dyDescent="0.2">
      <c r="A63" s="25" t="s">
        <v>11</v>
      </c>
      <c r="B63" s="25"/>
      <c r="C63" s="25"/>
      <c r="D63" s="25"/>
      <c r="E63" s="5">
        <v>0</v>
      </c>
      <c r="F63" s="8"/>
      <c r="G63" s="13">
        <f>SUM(G62)</f>
        <v>0</v>
      </c>
    </row>
    <row r="64" spans="1:7" x14ac:dyDescent="0.2">
      <c r="A64" s="4">
        <v>7.1</v>
      </c>
      <c r="B64" s="18" t="s">
        <v>82</v>
      </c>
      <c r="C64" s="18"/>
      <c r="D64" s="18"/>
      <c r="E64" s="18"/>
      <c r="F64" s="18"/>
      <c r="G64" s="18"/>
    </row>
    <row r="65" spans="1:7" ht="38.25" x14ac:dyDescent="0.2">
      <c r="A65" s="5" t="s">
        <v>83</v>
      </c>
      <c r="B65" s="6" t="s">
        <v>91</v>
      </c>
      <c r="C65" s="6" t="s">
        <v>84</v>
      </c>
      <c r="D65" s="6" t="s">
        <v>99</v>
      </c>
      <c r="E65" s="5">
        <v>1</v>
      </c>
      <c r="F65" s="8"/>
      <c r="G65" s="13">
        <f t="shared" ref="G65" si="5">F65*E65</f>
        <v>0</v>
      </c>
    </row>
    <row r="66" spans="1:7" x14ac:dyDescent="0.2">
      <c r="A66" s="25" t="s">
        <v>11</v>
      </c>
      <c r="B66" s="25"/>
      <c r="C66" s="25"/>
      <c r="D66" s="25"/>
      <c r="E66" s="5">
        <v>1</v>
      </c>
      <c r="F66" s="8"/>
      <c r="G66" s="13">
        <f>SUM(G65)</f>
        <v>0</v>
      </c>
    </row>
    <row r="68" spans="1:7" s="16" customFormat="1" x14ac:dyDescent="0.2">
      <c r="A68" s="16" t="s">
        <v>98</v>
      </c>
      <c r="F68" s="17"/>
      <c r="G68" s="17"/>
    </row>
    <row r="70" spans="1:7" x14ac:dyDescent="0.2">
      <c r="A70" s="4">
        <v>8.1</v>
      </c>
      <c r="B70" s="18" t="s">
        <v>82</v>
      </c>
      <c r="C70" s="18"/>
      <c r="D70" s="18"/>
      <c r="E70" s="18"/>
      <c r="F70" s="18"/>
      <c r="G70" s="18"/>
    </row>
    <row r="71" spans="1:7" x14ac:dyDescent="0.2">
      <c r="A71" s="15" t="s">
        <v>92</v>
      </c>
      <c r="B71" s="6" t="s">
        <v>91</v>
      </c>
      <c r="C71" s="6" t="s">
        <v>94</v>
      </c>
      <c r="D71" s="6" t="s">
        <v>97</v>
      </c>
      <c r="E71" s="15">
        <v>1</v>
      </c>
      <c r="F71" s="8"/>
      <c r="G71" s="13">
        <f t="shared" ref="G71" si="6">F71*E71</f>
        <v>0</v>
      </c>
    </row>
    <row r="72" spans="1:7" x14ac:dyDescent="0.2">
      <c r="A72" s="15" t="s">
        <v>93</v>
      </c>
      <c r="B72" s="6" t="s">
        <v>91</v>
      </c>
      <c r="C72" s="6" t="s">
        <v>95</v>
      </c>
      <c r="D72" s="6" t="s">
        <v>96</v>
      </c>
      <c r="E72" s="15">
        <v>1</v>
      </c>
      <c r="F72" s="8"/>
      <c r="G72" s="13">
        <f t="shared" ref="G72" si="7">F72*E72</f>
        <v>0</v>
      </c>
    </row>
  </sheetData>
  <mergeCells count="45">
    <mergeCell ref="B70:G70"/>
    <mergeCell ref="A66:D66"/>
    <mergeCell ref="B64:G64"/>
    <mergeCell ref="A63:D63"/>
    <mergeCell ref="A45:D45"/>
    <mergeCell ref="B61:G61"/>
    <mergeCell ref="A60:D60"/>
    <mergeCell ref="B58:G58"/>
    <mergeCell ref="A57:D57"/>
    <mergeCell ref="B55:G55"/>
    <mergeCell ref="A54:D54"/>
    <mergeCell ref="B52:G52"/>
    <mergeCell ref="A51:D51"/>
    <mergeCell ref="B49:G49"/>
    <mergeCell ref="A48:D48"/>
    <mergeCell ref="B46:G46"/>
    <mergeCell ref="B37:G37"/>
    <mergeCell ref="A36:D36"/>
    <mergeCell ref="B34:G34"/>
    <mergeCell ref="A33:D33"/>
    <mergeCell ref="B43:G43"/>
    <mergeCell ref="A42:D42"/>
    <mergeCell ref="B40:G40"/>
    <mergeCell ref="A39:D39"/>
    <mergeCell ref="B15:E15"/>
    <mergeCell ref="A14:D14"/>
    <mergeCell ref="B22:G22"/>
    <mergeCell ref="B31:G31"/>
    <mergeCell ref="A30:D30"/>
    <mergeCell ref="B28:G28"/>
    <mergeCell ref="A27:D27"/>
    <mergeCell ref="B25:E25"/>
    <mergeCell ref="A24:D24"/>
    <mergeCell ref="B6:G6"/>
    <mergeCell ref="A5:D5"/>
    <mergeCell ref="B12:G12"/>
    <mergeCell ref="A11:D11"/>
    <mergeCell ref="B9:G9"/>
    <mergeCell ref="A8:D8"/>
    <mergeCell ref="B3:E3"/>
    <mergeCell ref="F1:F2"/>
    <mergeCell ref="E1:E2"/>
    <mergeCell ref="D1:D2"/>
    <mergeCell ref="C1:C2"/>
    <mergeCell ref="B1:B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B98929F301F4FA2564AE5DC3D3972" ma:contentTypeVersion="13" ma:contentTypeDescription="Create a new document." ma:contentTypeScope="" ma:versionID="dd0bd13683c5627f22fca01db1b39fce">
  <xsd:schema xmlns:xsd="http://www.w3.org/2001/XMLSchema" xmlns:xs="http://www.w3.org/2001/XMLSchema" xmlns:p="http://schemas.microsoft.com/office/2006/metadata/properties" xmlns:ns2="d6c1bc09-1b62-4067-bd7f-5308a3885c24" xmlns:ns3="95142d19-fd3b-4b08-9efc-8a16e808819c" targetNamespace="http://schemas.microsoft.com/office/2006/metadata/properties" ma:root="true" ma:fieldsID="86b9ed471617b3340585df97e2b53cf1" ns2:_="" ns3:_="">
    <xsd:import namespace="d6c1bc09-1b62-4067-bd7f-5308a3885c24"/>
    <xsd:import namespace="95142d19-fd3b-4b08-9efc-8a16e80881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1bc09-1b62-4067-bd7f-5308a3885c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42d19-fd3b-4b08-9efc-8a16e80881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C7771-83C0-42A4-9310-E5E3CCE27E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921F5D-7CF9-4771-B95C-55A4BB01755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5142d19-fd3b-4b08-9efc-8a16e808819c"/>
    <ds:schemaRef ds:uri="http://purl.org/dc/elements/1.1/"/>
    <ds:schemaRef ds:uri="http://schemas.microsoft.com/office/2006/metadata/properties"/>
    <ds:schemaRef ds:uri="d6c1bc09-1b62-4067-bd7f-5308a3885c2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E0C1E7-801E-4C07-BCC7-5E338C7F9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c1bc09-1b62-4067-bd7f-5308a3885c24"/>
    <ds:schemaRef ds:uri="95142d19-fd3b-4b08-9efc-8a16e80881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Shana Volentine</cp:lastModifiedBy>
  <cp:lastPrinted>2020-02-07T20:52:50Z</cp:lastPrinted>
  <dcterms:created xsi:type="dcterms:W3CDTF">2020-02-07T18:00:28Z</dcterms:created>
  <dcterms:modified xsi:type="dcterms:W3CDTF">2021-11-10T22:16:09Z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0x010100F79B98929F301F4FA2564AE5DC3D3972</vt:lpwstr>
  </property>
</Properties>
</file>