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volentines\Desktop\"/>
    </mc:Choice>
  </mc:AlternateContent>
  <bookViews>
    <workbookView xWindow="0" yWindow="0" windowWidth="28800" windowHeight="11700"/>
  </bookViews>
  <sheets>
    <sheet name="Sheet2" sheetId="1" r:id="rId1"/>
  </sheets>
  <calcPr calcId="162913"/>
</workbook>
</file>

<file path=xl/calcChain.xml><?xml version="1.0" encoding="utf-8"?>
<calcChain xmlns="http://schemas.openxmlformats.org/spreadsheetml/2006/main">
  <c r="H164" i="1" l="1"/>
  <c r="H158" i="1"/>
  <c r="H152" i="1"/>
  <c r="H146" i="1"/>
  <c r="H140" i="1"/>
  <c r="H134" i="1"/>
  <c r="H128" i="1"/>
  <c r="H122" i="1"/>
  <c r="H116" i="1"/>
  <c r="H110" i="1"/>
  <c r="H104" i="1"/>
  <c r="H98" i="1"/>
  <c r="H92" i="1"/>
  <c r="H86" i="1"/>
  <c r="H80" i="1"/>
  <c r="H74" i="1"/>
  <c r="H68" i="1"/>
  <c r="H62" i="1"/>
  <c r="H56" i="1"/>
  <c r="H50" i="1"/>
  <c r="H44" i="1"/>
  <c r="H38" i="1"/>
  <c r="H32" i="1"/>
  <c r="H26" i="1"/>
  <c r="H20" i="1"/>
  <c r="H14" i="1"/>
  <c r="H8" i="1"/>
</calcChain>
</file>

<file path=xl/sharedStrings.xml><?xml version="1.0" encoding="utf-8"?>
<sst xmlns="http://schemas.openxmlformats.org/spreadsheetml/2006/main" count="321" uniqueCount="119">
  <si>
    <t>MIDLOTHIAN ISD - HERITAGE HIGH SCHOOL</t>
  </si>
  <si>
    <t>SPECIFICATION AND PRICING PROPOSAL</t>
  </si>
  <si>
    <r>
      <rPr>
        <b/>
        <sz val="11"/>
        <color theme="1"/>
        <rFont val="Calibri"/>
      </rPr>
      <t xml:space="preserve">*  </t>
    </r>
    <r>
      <rPr>
        <b/>
        <sz val="11"/>
        <color rgb="FFFF0000"/>
        <rFont val="Calibri"/>
      </rPr>
      <t>Equivalent/Alternate Manufacturers Will Be Accepted and Considered for Each Item</t>
    </r>
  </si>
  <si>
    <t>ITEM</t>
  </si>
  <si>
    <t>DESCRIPTION</t>
  </si>
  <si>
    <r>
      <rPr>
        <b/>
        <u/>
        <sz val="11"/>
        <color theme="1"/>
        <rFont val="Calibri"/>
      </rPr>
      <t>MFR</t>
    </r>
    <r>
      <rPr>
        <b/>
        <u/>
        <sz val="11"/>
        <color rgb="FF000000"/>
        <rFont val="Calibri"/>
      </rPr>
      <t>*</t>
    </r>
  </si>
  <si>
    <t>PROD #</t>
  </si>
  <si>
    <t>UNIT PRICE</t>
  </si>
  <si>
    <t>QTY</t>
  </si>
  <si>
    <t>EXTENSION</t>
  </si>
  <si>
    <t xml:space="preserve">HIERARCHY 5-STAR STOOL WITH ARMS
BLACK PLASTIC BASE 
SOFT CASTERS 
22" - 33" </t>
  </si>
  <si>
    <t>MOORECO INC</t>
  </si>
  <si>
    <t>53512-XXXX-WA-SC</t>
  </si>
  <si>
    <t>Non-Specified Alternate:</t>
  </si>
  <si>
    <t>COLOR: WILSONART CUSTOM REGIMENTAL RED SHELL</t>
  </si>
  <si>
    <r>
      <rPr>
        <b/>
        <u/>
        <sz val="11"/>
        <color theme="1"/>
        <rFont val="Calibri"/>
      </rPr>
      <t>MFR</t>
    </r>
    <r>
      <rPr>
        <b/>
        <u/>
        <sz val="11"/>
        <color rgb="FF000000"/>
        <rFont val="Calibri"/>
      </rPr>
      <t>*</t>
    </r>
  </si>
  <si>
    <t>REFLECTION WORKSTATION
30"D X 60"L TOP
36"W X 23"D CASEBODY
36" HEIGHT
SHELF AND 2 DOUBLE DOORS
LOCK 
CONNECTING MAGNETS FOR HANGOUT STOOLS (2 LOCATIONS)
UNASSEMBLED
BULK PACKAGING. 236 LBS</t>
  </si>
  <si>
    <t>WB MANUFACTURING</t>
  </si>
  <si>
    <t>CLW7254-630036-2MAAC/C</t>
  </si>
  <si>
    <t>COLOR: WILSONART CUSTOM REGIMENTAL RED TOP WITH BLACK BEVELED ARMOR EDGE 
BLACK HPL CASEBODY WITH BLACK EDGE BANDING</t>
  </si>
  <si>
    <r>
      <rPr>
        <b/>
        <u/>
        <sz val="11"/>
        <color theme="1"/>
        <rFont val="Calibri"/>
      </rPr>
      <t>MFR</t>
    </r>
    <r>
      <rPr>
        <b/>
        <u/>
        <sz val="11"/>
        <color rgb="FF000000"/>
        <rFont val="Calibri"/>
      </rPr>
      <t>*</t>
    </r>
  </si>
  <si>
    <t>13" SQUARE SEAT, 24" FIXED SILVER HANGOUT STOOL
BP (10 LBS.)</t>
  </si>
  <si>
    <t>HS24</t>
  </si>
  <si>
    <t>COLOR: SILVER</t>
  </si>
  <si>
    <r>
      <rPr>
        <b/>
        <u/>
        <sz val="11"/>
        <color theme="1"/>
        <rFont val="Calibri"/>
      </rPr>
      <t>MFR</t>
    </r>
    <r>
      <rPr>
        <b/>
        <u/>
        <sz val="11"/>
        <color rgb="FF000000"/>
        <rFont val="Calibri"/>
      </rPr>
      <t>*</t>
    </r>
  </si>
  <si>
    <r>
      <rPr>
        <b/>
        <sz val="11"/>
        <color theme="1"/>
        <rFont val="Calibri"/>
      </rPr>
      <t xml:space="preserve">SSITDPLW005L-P-1005 </t>
    </r>
    <r>
      <rPr>
        <sz val="11"/>
        <color theme="1"/>
        <rFont val="Calibri"/>
      </rPr>
      <t xml:space="preserve">- TEACHERS DESK - WAVE TOP - RCM BASE W/CASTERS - WITH PEDESTAL
</t>
    </r>
    <r>
      <rPr>
        <b/>
        <sz val="11"/>
        <color theme="1"/>
        <rFont val="Calibri"/>
      </rPr>
      <t>RCMBC245436</t>
    </r>
    <r>
      <rPr>
        <sz val="11"/>
        <color theme="1"/>
        <rFont val="Calibri"/>
      </rPr>
      <t xml:space="preserve"> - RSTYLE-C LEG W/ MODESTY PANEL BASE W/CASTERS 24" X 54" X 36", CUSTOM
</t>
    </r>
    <r>
      <rPr>
        <b/>
        <sz val="11"/>
        <color theme="1"/>
        <rFont val="Calibri"/>
      </rPr>
      <t>NGABC242724</t>
    </r>
    <r>
      <rPr>
        <sz val="11"/>
        <color theme="1"/>
        <rFont val="Calibri"/>
      </rPr>
      <t xml:space="preserve"> - S4 ARRIBA 24" X 27" X 24" BASE W/3" CASTERS
</t>
    </r>
    <r>
      <rPr>
        <b/>
        <sz val="11"/>
        <color theme="1"/>
        <rFont val="Calibri"/>
      </rPr>
      <t>WS1306036Z0168</t>
    </r>
    <r>
      <rPr>
        <sz val="11"/>
        <color theme="1"/>
        <rFont val="Calibri"/>
      </rPr>
      <t xml:space="preserve"> - WORKSURFACE TYPE 1 1-1/8" 30" X 60" X 36" WAVE, CUSTOM
</t>
    </r>
    <r>
      <rPr>
        <b/>
        <sz val="11"/>
        <color theme="1"/>
        <rFont val="Calibri"/>
      </rPr>
      <t>WS5E263626Z0053</t>
    </r>
    <r>
      <rPr>
        <sz val="11"/>
        <color theme="1"/>
        <rFont val="Calibri"/>
      </rPr>
      <t xml:space="preserve"> - WORKSURFACE TYPE 5 1-1/8" MODIFIED NESTED 26" X 36" X 26" TFM ARRIBA, CUSTOM 
</t>
    </r>
    <r>
      <rPr>
        <b/>
        <sz val="11"/>
        <color theme="1"/>
        <rFont val="Calibri"/>
      </rPr>
      <t>XPEM500BBF</t>
    </r>
    <r>
      <rPr>
        <sz val="11"/>
        <color theme="1"/>
        <rFont val="Calibri"/>
      </rPr>
      <t xml:space="preserve"> - BOX/BOX/FILE MOBILE FLAT FRONT PEDESTAL</t>
    </r>
  </si>
  <si>
    <t>RIGHTANGLE PRODUCTS</t>
  </si>
  <si>
    <t>SSITDPLW005L-P-1005
RCMBC245436
NGABC242724
WS1306036Z0168
WS5E263626Z0053
XPEM500BBF</t>
  </si>
  <si>
    <t>COLOR: SPECIFY LAM- CONCRETE GROOVZ
SPECIFY EDGE- GRAPHITE
SPECIFY BASE- BLACK</t>
  </si>
  <si>
    <r>
      <rPr>
        <b/>
        <u/>
        <sz val="11"/>
        <color theme="1"/>
        <rFont val="Calibri"/>
      </rPr>
      <t>MFR</t>
    </r>
    <r>
      <rPr>
        <b/>
        <u/>
        <sz val="11"/>
        <color rgb="FF000000"/>
        <rFont val="Calibri"/>
      </rPr>
      <t>*</t>
    </r>
  </si>
  <si>
    <t>NSL FURNITURE PRODUCT  TIDE FLIP TABLE
30" X 66" TIDE W/TUBULAR TBASE
29" FIXED HEIGHT 
HANDLE RELEASE AND INSERTS
CASTERS
UNASSEMBLED
BULK PACKAGING. CLASS 70. 80 LBS.</t>
  </si>
  <si>
    <t>GIB7A22304997- CH7722</t>
  </si>
  <si>
    <t>COLORS: DOVE GREY HPL TOP WITH BLACK BEVELED ARMOR EDGE. BLACK LEGS.</t>
  </si>
  <si>
    <r>
      <rPr>
        <b/>
        <u/>
        <sz val="11"/>
        <color theme="1"/>
        <rFont val="Calibri"/>
      </rPr>
      <t>MFR</t>
    </r>
    <r>
      <rPr>
        <b/>
        <u/>
        <sz val="11"/>
        <color rgb="FF000000"/>
        <rFont val="Calibri"/>
      </rPr>
      <t>*</t>
    </r>
  </si>
  <si>
    <t>IGNITION WK MID-BCK PNEU SWIVEL TILT 
BACK: HEIGHT ADJ
ARM: HEIGHT AND WIDTH ADJ
CASTER: SOFT
BACK: MESH BACK
FABRIC: GRADE: III UPHOLSTERY
FABRIC SELECTION: MOXIE
COLOR: CARBON BASALT
BASETYPE: STANDARD BASE</t>
  </si>
  <si>
    <t>HON</t>
  </si>
  <si>
    <t>HIWM1.A.S.M.SX23 .T.SB</t>
  </si>
  <si>
    <t>COLOR: CARBON/BASALT
PAINT: FRAME: BLACK</t>
  </si>
  <si>
    <r>
      <rPr>
        <b/>
        <u/>
        <sz val="11"/>
        <color theme="1"/>
        <rFont val="Calibri"/>
      </rPr>
      <t>MFR</t>
    </r>
    <r>
      <rPr>
        <b/>
        <u/>
        <sz val="11"/>
        <color rgb="FF000000"/>
        <rFont val="Calibri"/>
      </rPr>
      <t>*</t>
    </r>
  </si>
  <si>
    <t>POWER TOWER</t>
  </si>
  <si>
    <t>COLOR: PLATINUM</t>
  </si>
  <si>
    <r>
      <rPr>
        <b/>
        <u/>
        <sz val="11"/>
        <color theme="1"/>
        <rFont val="Calibri"/>
      </rPr>
      <t>MFR</t>
    </r>
    <r>
      <rPr>
        <b/>
        <u/>
        <sz val="11"/>
        <color rgb="FF000000"/>
        <rFont val="Calibri"/>
      </rPr>
      <t>*</t>
    </r>
  </si>
  <si>
    <t>NSL FURNITURE PRODUCT 
ELEVATE 24" X 28.5" PLYMOUTH STUDENT DESK
ADJUSTABLE HEIGHT PNEUMATIC BASE
DUAL WHEEL SOFT TREAD LOCKING CASTERS &amp; GRAND HANK GLIDES
27.94"-42.94" OVERALL ADJUSTABLE HEIGHT
1 BACKPACK HOOK
UNASSEMBLED
PACKAGING - BULK, 55 LBS.</t>
  </si>
  <si>
    <t xml:space="preserve">PNH7365-ADJ-BPH </t>
  </si>
  <si>
    <t>COLORS: TOP - WILSONART MYSTIQUE NIGHT 4760-60
BLACK BEVELED LOTZ ARMOR EDGE
BLACK FRAME FINISH</t>
  </si>
  <si>
    <r>
      <rPr>
        <b/>
        <u/>
        <sz val="11"/>
        <color theme="1"/>
        <rFont val="Calibri"/>
      </rPr>
      <t>MFR</t>
    </r>
    <r>
      <rPr>
        <b/>
        <u/>
        <sz val="11"/>
        <color rgb="FF000000"/>
        <rFont val="Calibri"/>
      </rPr>
      <t>*</t>
    </r>
  </si>
  <si>
    <t>FOMCORE LLC</t>
  </si>
  <si>
    <t>F005-18X18-C</t>
  </si>
  <si>
    <t>COLORS: WRAP AROUND OTTOMAN  - ARC COM HIGH RISE PRIMARY #1  
TOP - ARC COM SILVERADO 2 STEEL #41</t>
  </si>
  <si>
    <r>
      <rPr>
        <b/>
        <u/>
        <sz val="11"/>
        <color theme="1"/>
        <rFont val="Calibri"/>
      </rPr>
      <t>MFR</t>
    </r>
    <r>
      <rPr>
        <b/>
        <u/>
        <sz val="11"/>
        <color rgb="FF000000"/>
        <rFont val="Calibri"/>
      </rPr>
      <t>*</t>
    </r>
  </si>
  <si>
    <t xml:space="preserve">REPLAY® MOBILE OPEN BOOK NOOK BASE CABINET WITH 1" ADJUSTABLE SHELF
36" WIDTH, 16" DEPTH, 36" HEIGHT, 
FINISHED BOTH ENDS 
FULLY ASSEMBLED (CASTERS INSTALLED ONSITE BY OTHERS). 
BULK PACKAGING. 109 LBS.
</t>
  </si>
  <si>
    <t>LRS1140-AC</t>
  </si>
  <si>
    <t>COLORS:  TOP - WILSONART CUSTOM REGIMENTAL RED WITH BLACK EDGE BANDING
CASEBODY - BLACK HPL WITH BLACK EDGE BANDING.</t>
  </si>
  <si>
    <r>
      <rPr>
        <b/>
        <u/>
        <sz val="11"/>
        <color theme="1"/>
        <rFont val="Calibri"/>
      </rPr>
      <t>MFR</t>
    </r>
    <r>
      <rPr>
        <b/>
        <u/>
        <sz val="11"/>
        <color rgb="FF000000"/>
        <rFont val="Calibri"/>
      </rPr>
      <t>*</t>
    </r>
  </si>
  <si>
    <t>QUOTE FOR SPECIAL CABINET
CD1000 CUSTOM MOBILE CABINET WITH SHELF
48"W X 36"H X 18"D
CASTERS
FULLY ASSEMBLED 
(CASTERS INSTALLED ONSITE BY OTHERS) 
BULK PACKAGING. 113 LBS.</t>
  </si>
  <si>
    <t>SP304366-1/C (MODIFIED)</t>
  </si>
  <si>
    <t xml:space="preserve">COLORS:  TOP - WILSONART CUSTOM REGIMENTAL RED WITH BLACK EDGE BANDING
CASEBODY - BLACK HPL WITH BLACK EDGE BANDING. </t>
  </si>
  <si>
    <r>
      <rPr>
        <b/>
        <u/>
        <sz val="11"/>
        <color theme="1"/>
        <rFont val="Calibri"/>
      </rPr>
      <t>MFR</t>
    </r>
    <r>
      <rPr>
        <b/>
        <u/>
        <sz val="11"/>
        <color rgb="FF000000"/>
        <rFont val="Calibri"/>
      </rPr>
      <t>*</t>
    </r>
  </si>
  <si>
    <t xml:space="preserve">
SEED ROCKER FRAME- 18"
</t>
  </si>
  <si>
    <t>SG.SD.R.18.6XX.7 XX.PL</t>
  </si>
  <si>
    <t>COLOR:  WILSONART CUSTOM REGIMENTAL RED SHELL 
PLATINUM FRAME</t>
  </si>
  <si>
    <r>
      <rPr>
        <b/>
        <u/>
        <sz val="11"/>
        <color theme="1"/>
        <rFont val="Calibri"/>
      </rPr>
      <t>MFR</t>
    </r>
    <r>
      <rPr>
        <b/>
        <u/>
        <sz val="11"/>
        <color rgb="FF000000"/>
        <rFont val="Calibri"/>
      </rPr>
      <t>*</t>
    </r>
  </si>
  <si>
    <t xml:space="preserve">
C-TABLE
27" FIXED HEIGHT
18" WORKSURFACE
73P EDGE
</t>
  </si>
  <si>
    <t>KRUEGER INTERNATIONAL</t>
  </si>
  <si>
    <t>CTABLE-73P</t>
  </si>
  <si>
    <t>COLOR: LAM - PRESSED LINEN 4991-38
EDGE - BLUE GREY
BASE - BLACK</t>
  </si>
  <si>
    <r>
      <rPr>
        <b/>
        <u/>
        <sz val="11"/>
        <color theme="1"/>
        <rFont val="Calibri"/>
      </rPr>
      <t>MFR</t>
    </r>
    <r>
      <rPr>
        <b/>
        <u/>
        <sz val="11"/>
        <color rgb="FF000000"/>
        <rFont val="Calibri"/>
      </rPr>
      <t>*</t>
    </r>
  </si>
  <si>
    <t xml:space="preserve">
C-TABLE MAX
29" FIXED HEIGHT
ROUND WITH CURVE TOP
24" WORKSURFACE
73P EDGE</t>
  </si>
  <si>
    <t>CMDAP24-73P</t>
  </si>
  <si>
    <r>
      <rPr>
        <b/>
        <u/>
        <sz val="11"/>
        <color theme="1"/>
        <rFont val="Calibri"/>
      </rPr>
      <t>MFR</t>
    </r>
    <r>
      <rPr>
        <b/>
        <u/>
        <sz val="11"/>
        <color rgb="FF000000"/>
        <rFont val="Calibri"/>
      </rPr>
      <t>*</t>
    </r>
  </si>
  <si>
    <t xml:space="preserve">
HUB LAMINATE TABLE
26" X 26"
GANGING-WITH (2) GANGERS 
ASSEMBLIES SHIPPED PER UNIT
BLACK NYSON GLIDES</t>
  </si>
  <si>
    <t>H24T</t>
  </si>
  <si>
    <t>COLOR: BASE FINISH - BLACK
TOP LAM - PRESSED LINEN 4991-38
SIDE LAM - PRESSED LINEN 4991-38
BLACK POWER MODULE</t>
  </si>
  <si>
    <r>
      <rPr>
        <b/>
        <u/>
        <sz val="11"/>
        <color theme="1"/>
        <rFont val="Calibri"/>
      </rPr>
      <t>MFR</t>
    </r>
    <r>
      <rPr>
        <b/>
        <u/>
        <sz val="11"/>
        <color rgb="FF000000"/>
        <rFont val="Calibri"/>
      </rPr>
      <t>*</t>
    </r>
  </si>
  <si>
    <t xml:space="preserve">
HUB ARMLESS LOUNGE, CONTRAST, 26" X 78"
GANGING- WITH GANGERS (2) 
GANGING ASSEMBLIES SHIPPED PER UNIT
NO PRIVACY SCREEN
NO MOISTURE BARRIER
BLACK NYLON GLIDES</t>
  </si>
  <si>
    <t>H43/FC</t>
  </si>
  <si>
    <t>COLOR: BACK FABRIC- ARC COM SPINNAKER CHILI PEPPER #863027
SEAT/SIDE FABRIC- ARC COM EMPRESS SMOKE #23AC61882 
BASE AND SEAT BACK UPRIGHT FINISH-BLACK</t>
  </si>
  <si>
    <r>
      <rPr>
        <b/>
        <u/>
        <sz val="11"/>
        <color theme="1"/>
        <rFont val="Calibri"/>
      </rPr>
      <t>MFR</t>
    </r>
    <r>
      <rPr>
        <b/>
        <u/>
        <sz val="11"/>
        <color rgb="FF000000"/>
        <rFont val="Calibri"/>
      </rPr>
      <t>*</t>
    </r>
  </si>
  <si>
    <t>IGNITION TASK STOOL PNEU ADJ
FOOTREST
BACK: HEIGHT ADJ
ARM: HEIGHT AND WIDTH ADJ 
CASTER: SOFT
BACK: MESH BACK
FABRIC: GRADE: III UPHOLSTERY 
FABRIC SELECTION: MOXIE--BASALT 
PAINT: FRAME: BLACK
BASETYPE: BASE: STANDARD BASE</t>
  </si>
  <si>
    <t>HITS5.A.S.M.SX23 .T.SB</t>
  </si>
  <si>
    <t>COLOR: MOXIE - BASALT
PAINT: FRAME: BLACK</t>
  </si>
  <si>
    <r>
      <rPr>
        <b/>
        <u/>
        <sz val="11"/>
        <color theme="1"/>
        <rFont val="Calibri"/>
      </rPr>
      <t>MFR</t>
    </r>
    <r>
      <rPr>
        <b/>
        <u/>
        <sz val="11"/>
        <color rgb="FF000000"/>
        <rFont val="Calibri"/>
      </rPr>
      <t>*</t>
    </r>
  </si>
  <si>
    <t>LYRA LOUNGE CHAIR
UPH BACK
SLED BASE CONTRAST
29"W X 29"D
NO MOISTURE BARRIER
BLACK NYLON GLIDES 
BLACK BASE FINISH</t>
  </si>
  <si>
    <t>1423US/FC</t>
  </si>
  <si>
    <t>COLOR:  OUTER SHELL – ARC COM SPINNAKER CHILI PEPPER #863027
BACK CUSHION – ARC COM EMPRESS SMOKE #23AC61882 
SEAT CUSHION – ARC COM EMPRESS SMOKE #23AC61882 
INNER ARM CUSHION – ARC COM SPINNAKER CHILI PEPPER #863027</t>
  </si>
  <si>
    <r>
      <rPr>
        <b/>
        <u/>
        <sz val="11"/>
        <color theme="1"/>
        <rFont val="Calibri"/>
      </rPr>
      <t>MFR</t>
    </r>
    <r>
      <rPr>
        <b/>
        <u/>
        <sz val="11"/>
        <color rgb="FF000000"/>
        <rFont val="Calibri"/>
      </rPr>
      <t>*</t>
    </r>
  </si>
  <si>
    <t xml:space="preserve">
HIGH RISE/SILVERADO ROUND OTTOMAN
18" X 18"
CASTERS
WRAP</t>
  </si>
  <si>
    <t xml:space="preserve">COLOR: DESIGNTEX WEND HEAT
</t>
  </si>
  <si>
    <r>
      <rPr>
        <b/>
        <u/>
        <sz val="11"/>
        <color theme="1"/>
        <rFont val="Calibri"/>
      </rPr>
      <t>MFR</t>
    </r>
    <r>
      <rPr>
        <b/>
        <u/>
        <sz val="11"/>
        <color rgb="FF000000"/>
        <rFont val="Calibri"/>
      </rPr>
      <t>*</t>
    </r>
  </si>
  <si>
    <t xml:space="preserve">
HYPERWORK 144" X 48" BOAT SHAPED CONFERENCE TABLE CUSTOMER 
42" HEIGHT
OPTIONAL BOX BASES 
ADD (4) COVE POWER UNITS- EACH WITH 2 POWER/2USB CENTERED AND EQUALLY SPACED</t>
  </si>
  <si>
    <t>HIGH POINT FURNITURE INDUSTRIES</t>
  </si>
  <si>
    <t>HW_BT14448B/QT1032</t>
  </si>
  <si>
    <t>COLOR: POWER COVE - SILVER
LAMINATE- SHORELINE</t>
  </si>
  <si>
    <r>
      <rPr>
        <b/>
        <u/>
        <sz val="11"/>
        <color theme="1"/>
        <rFont val="Calibri"/>
      </rPr>
      <t>MFR</t>
    </r>
    <r>
      <rPr>
        <b/>
        <u/>
        <sz val="11"/>
        <color rgb="FF000000"/>
        <rFont val="Calibri"/>
      </rPr>
      <t>*</t>
    </r>
  </si>
  <si>
    <t xml:space="preserve">BUFFET CREDENZA
4 DRAWER
TWO STORAGE COMPARTMENTS WITH ONE ADJUSTABLE SHELF EACH BEHIND FOUR DOORS
36" BUFFET HEIGHT
63.5" X 24" X 36"
</t>
  </si>
  <si>
    <t>H_ _4D4SBC</t>
  </si>
  <si>
    <t>COLOR: SPECIFY LAM - SHORELINE
SPECIFY PULLS- TBAR NICKLE</t>
  </si>
  <si>
    <r>
      <rPr>
        <b/>
        <u/>
        <sz val="11"/>
        <color theme="1"/>
        <rFont val="Calibri"/>
      </rPr>
      <t>MFR</t>
    </r>
    <r>
      <rPr>
        <b/>
        <u/>
        <sz val="11"/>
        <color rgb="FF000000"/>
        <rFont val="Calibri"/>
      </rPr>
      <t>*</t>
    </r>
  </si>
  <si>
    <t xml:space="preserve">
CULINARY TABLE
60W X 30D X 35H
**MODIIFED TO HAVE EM-9A CENTER TABLE BRACING KIT**
**BAR IS NOT ALONG THE BACK, IT IS BEING MOVED/MODIFIED TO THE CENTER***</t>
  </si>
  <si>
    <t>DIVERSIFIED WOODCRAFTS</t>
  </si>
  <si>
    <t>XS-6030-OB-MOD</t>
  </si>
  <si>
    <r>
      <rPr>
        <b/>
        <u/>
        <sz val="11"/>
        <color theme="1"/>
        <rFont val="Calibri"/>
      </rPr>
      <t>MFR</t>
    </r>
    <r>
      <rPr>
        <b/>
        <u/>
        <sz val="11"/>
        <color rgb="FF000000"/>
        <rFont val="Calibri"/>
      </rPr>
      <t>*</t>
    </r>
  </si>
  <si>
    <t xml:space="preserve">
WORK TABLE CASTER KIT, SET OF 4</t>
  </si>
  <si>
    <r>
      <rPr>
        <b/>
        <u/>
        <sz val="11"/>
        <color theme="1"/>
        <rFont val="Calibri"/>
      </rPr>
      <t>MFR</t>
    </r>
    <r>
      <rPr>
        <b/>
        <u/>
        <sz val="11"/>
        <color rgb="FF000000"/>
        <rFont val="Calibri"/>
      </rPr>
      <t>*</t>
    </r>
  </si>
  <si>
    <t xml:space="preserve">
NPS® 18”-25” HEIGHT ADJUSTABLE DESIGNER STOOL
</t>
  </si>
  <si>
    <t>NATIONAL PUBLIC
SEATING</t>
  </si>
  <si>
    <t>COLOR: PERSIAN BLUE/BLACK</t>
  </si>
  <si>
    <r>
      <rPr>
        <b/>
        <u/>
        <sz val="11"/>
        <color theme="1"/>
        <rFont val="Calibri"/>
      </rPr>
      <t>MFR</t>
    </r>
    <r>
      <rPr>
        <b/>
        <u/>
        <sz val="11"/>
        <color rgb="FF000000"/>
        <rFont val="Calibri"/>
      </rPr>
      <t>*</t>
    </r>
  </si>
  <si>
    <t>NUCLEUSGUEST MULTI-PURPOSE CHAIR
FOUR LEG STACKING FRAME
ARM: FIXED ARM
ALL SURFACE CASTER
BACK: STRETCH BLACK
FABRIC GRADE: III UPHOLSTERY 
FABRIC ELECTION: MOXIE--BASALT 
FRAME: BLACK</t>
  </si>
  <si>
    <t>HN6.F.A.IM.SX23.T</t>
  </si>
  <si>
    <t>COLOR: MOXIE -BASALT
PAINT: FRAME: BLACK</t>
  </si>
  <si>
    <r>
      <rPr>
        <b/>
        <u/>
        <sz val="11"/>
        <color theme="1"/>
        <rFont val="Calibri"/>
      </rPr>
      <t>MFR</t>
    </r>
    <r>
      <rPr>
        <b/>
        <u/>
        <sz val="11"/>
        <color rgb="FF000000"/>
        <rFont val="Calibri"/>
      </rPr>
      <t>*</t>
    </r>
  </si>
  <si>
    <t xml:space="preserve">10500 SERIES 60W X 30D X 29-1/2H DBL PED DSK 
3/2 RECT TOP
LAMINATE: GRD L1 STANDARD LAMINATES
</t>
  </si>
  <si>
    <t xml:space="preserve">H105892.FF </t>
  </si>
  <si>
    <t>COLOR: SHAKER CHERRY</t>
  </si>
  <si>
    <r>
      <rPr>
        <b/>
        <u/>
        <sz val="11"/>
        <color theme="1"/>
        <rFont val="Calibri"/>
      </rPr>
      <t>MFR</t>
    </r>
    <r>
      <rPr>
        <b/>
        <u/>
        <sz val="11"/>
        <color rgb="FF000000"/>
        <rFont val="Calibri"/>
      </rPr>
      <t>*</t>
    </r>
  </si>
  <si>
    <t xml:space="preserve">
PRESIDE 20W X 72D X 36H HOSPITALITY CREDENZA
LAMTOP: GR L1 STANDARD LAMINATES
EDGE: SHAKER
LAMCHASSIS: GR L1 STANDARD LAMINATES 
PULL:  LOOP SATIN NICKEL
CUTOUT: NO CUTOUT</t>
  </si>
  <si>
    <t xml:space="preserve">HTLCRED72.F.F.F.J.N </t>
  </si>
  <si>
    <t>HIGH RISE/SILVERADO ROUND OTTOMAN 
18" X 18"
CASTERS WRAP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</si>
</sst>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164" formatCode="&quot;$&quot;#,##0.00"/>
    <numFmt numFmtId="165" formatCode="yyyy\-m"/>
  </numFmts>
  <fonts count="25" x14ac:knownFonts="1">
    <font>
      <sz val="11"/>
      <color theme="1"/>
      <name val="Arial"/>
    </font>
    <font>
      <sz val="11"/>
      <color theme="1"/>
      <name val="Calibri"/>
    </font>
    <font>
      <b/>
      <sz val="14"/>
      <color theme="1"/>
      <name val="Calibri"/>
    </font>
    <font>
      <b/>
      <sz val="11"/>
      <color theme="1"/>
      <name val="Calibri"/>
    </font>
    <font>
      <sz val="11"/>
      <name val="Arial"/>
    </font>
    <font>
      <b/>
      <u/>
      <sz val="11"/>
      <color theme="1"/>
      <name val="Calibri"/>
    </font>
    <font>
      <b/>
      <u/>
      <sz val="11"/>
      <color theme="1"/>
      <name val="Calibri"/>
    </font>
    <font>
      <b/>
      <u/>
      <sz val="11"/>
      <color theme="1"/>
      <name val="Calibri"/>
    </font>
    <font>
      <b/>
      <u/>
      <sz val="11"/>
      <color theme="1"/>
      <name val="Calibri"/>
    </font>
    <font>
      <i/>
      <sz val="11"/>
      <color rgb="FF000000"/>
      <name val="Calibri"/>
    </font>
    <font>
      <sz val="11"/>
      <color rgb="FF000000"/>
      <name val="Calibri"/>
    </font>
    <font>
      <i/>
      <sz val="11"/>
      <color theme="1"/>
      <name val="Calibri"/>
    </font>
    <font>
      <b/>
      <u/>
      <sz val="11"/>
      <color theme="1"/>
      <name val="Calibri"/>
    </font>
    <font>
      <b/>
      <u/>
      <sz val="11"/>
      <color theme="1"/>
      <name val="Calibri"/>
    </font>
    <font>
      <b/>
      <u/>
      <sz val="11"/>
      <color theme="1"/>
      <name val="Calibri"/>
    </font>
    <font>
      <b/>
      <u/>
      <sz val="11"/>
      <color theme="1"/>
      <name val="Calibri"/>
    </font>
    <font>
      <b/>
      <u/>
      <sz val="11"/>
      <color theme="1"/>
      <name val="Calibri"/>
    </font>
    <font>
      <b/>
      <u/>
      <sz val="11"/>
      <color theme="1"/>
      <name val="Calibri"/>
    </font>
    <font>
      <b/>
      <u/>
      <sz val="11"/>
      <color theme="1"/>
      <name val="Calibri"/>
    </font>
    <font>
      <b/>
      <u/>
      <sz val="11"/>
      <color theme="1"/>
      <name val="Calibri"/>
    </font>
    <font>
      <b/>
      <u/>
      <sz val="11"/>
      <color theme="1"/>
      <name val="Calibri"/>
    </font>
    <font>
      <b/>
      <u/>
      <sz val="11"/>
      <color theme="1"/>
      <name val="Calibri"/>
    </font>
    <font>
      <b/>
      <u/>
      <sz val="11"/>
      <color theme="1"/>
      <name val="Calibri"/>
    </font>
    <font>
      <b/>
      <sz val="11"/>
      <color rgb="FFFF0000"/>
      <name val="Calibri"/>
    </font>
    <font>
      <b/>
      <u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5">
    <border>
      <left/>
      <right/>
      <top/>
      <bottom/>
      <diagonal/>
    </border>
    <border>
      <left/>
      <right/>
      <top/>
      <bottom style="medium">
        <color rgb="FFB15E28"/>
      </bottom>
      <diagonal/>
    </border>
    <border>
      <left style="thin">
        <color rgb="FF000000"/>
      </left>
      <right style="thin">
        <color rgb="FF000000"/>
      </right>
      <top style="medium">
        <color rgb="FFB15E28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medium">
        <color rgb="FFB15E28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rgb="FFB15E28"/>
      </bottom>
      <diagonal/>
    </border>
    <border>
      <left/>
      <right style="thin">
        <color rgb="FF000000"/>
      </right>
      <top/>
      <bottom style="medium">
        <color rgb="FFB15E2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B15E28"/>
      </bottom>
      <diagonal/>
    </border>
    <border>
      <left/>
      <right style="thin">
        <color rgb="FF000000"/>
      </right>
      <top style="medium">
        <color rgb="FFB15E28"/>
      </top>
      <bottom/>
      <diagonal/>
    </border>
  </borders>
  <cellStyleXfs count="1">
    <xf numFmtId="0" fontId="0" fillId="0" borderId="0"/>
  </cellStyleXfs>
  <cellXfs count="73">
    <xf numFmtId="0" fontId="0" fillId="0" borderId="0" xfId="0" applyFont="1" applyAlignment="1"/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164" fontId="7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wrapText="1"/>
    </xf>
    <xf numFmtId="0" fontId="1" fillId="0" borderId="4" xfId="0" applyFont="1" applyBorder="1" applyAlignment="1">
      <alignment wrapText="1"/>
    </xf>
    <xf numFmtId="0" fontId="9" fillId="2" borderId="4" xfId="0" applyFont="1" applyFill="1" applyBorder="1" applyAlignment="1">
      <alignment horizontal="left" wrapText="1"/>
    </xf>
    <xf numFmtId="0" fontId="10" fillId="2" borderId="4" xfId="0" applyFont="1" applyFill="1" applyBorder="1" applyAlignment="1">
      <alignment horizontal="left" wrapText="1"/>
    </xf>
    <xf numFmtId="0" fontId="1" fillId="0" borderId="10" xfId="0" applyFont="1" applyBorder="1" applyAlignment="1">
      <alignment horizontal="center" vertical="center" wrapText="1"/>
    </xf>
    <xf numFmtId="0" fontId="1" fillId="0" borderId="10" xfId="0" applyFont="1" applyBorder="1" applyAlignment="1">
      <alignment vertical="center" wrapText="1"/>
    </xf>
    <xf numFmtId="0" fontId="1" fillId="0" borderId="10" xfId="0" applyFont="1" applyBorder="1" applyAlignment="1">
      <alignment vertical="center"/>
    </xf>
    <xf numFmtId="0" fontId="1" fillId="0" borderId="10" xfId="0" applyFont="1" applyBorder="1" applyAlignment="1">
      <alignment horizontal="center" vertical="center"/>
    </xf>
    <xf numFmtId="164" fontId="1" fillId="0" borderId="10" xfId="0" applyNumberFormat="1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4" xfId="0" applyFont="1" applyBorder="1" applyAlignment="1">
      <alignment vertical="center" wrapText="1"/>
    </xf>
    <xf numFmtId="0" fontId="11" fillId="0" borderId="0" xfId="0" applyFont="1" applyAlignment="1">
      <alignment vertical="center"/>
    </xf>
    <xf numFmtId="0" fontId="1" fillId="0" borderId="0" xfId="0" applyFont="1" applyAlignment="1">
      <alignment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/>
    </xf>
    <xf numFmtId="0" fontId="1" fillId="0" borderId="3" xfId="0" applyFont="1" applyBorder="1" applyAlignment="1">
      <alignment wrapText="1"/>
    </xf>
    <xf numFmtId="0" fontId="1" fillId="0" borderId="10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12" fillId="0" borderId="10" xfId="0" applyFont="1" applyBorder="1" applyAlignment="1">
      <alignment horizontal="center" vertical="center" wrapText="1"/>
    </xf>
    <xf numFmtId="0" fontId="13" fillId="0" borderId="10" xfId="0" applyFont="1" applyBorder="1" applyAlignment="1">
      <alignment vertical="center" wrapText="1"/>
    </xf>
    <xf numFmtId="164" fontId="14" fillId="0" borderId="0" xfId="0" applyNumberFormat="1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7" fillId="0" borderId="0" xfId="0" applyFont="1" applyAlignment="1">
      <alignment vertical="center" wrapText="1"/>
    </xf>
    <xf numFmtId="0" fontId="1" fillId="0" borderId="8" xfId="0" applyFont="1" applyBorder="1" applyAlignment="1">
      <alignment vertical="center" wrapText="1"/>
    </xf>
    <xf numFmtId="164" fontId="18" fillId="0" borderId="10" xfId="0" applyNumberFormat="1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" fillId="0" borderId="0" xfId="0" applyFont="1" applyAlignment="1"/>
    <xf numFmtId="0" fontId="1" fillId="0" borderId="13" xfId="0" applyFont="1" applyBorder="1" applyAlignment="1">
      <alignment wrapText="1"/>
    </xf>
    <xf numFmtId="0" fontId="20" fillId="0" borderId="14" xfId="0" applyFont="1" applyBorder="1" applyAlignment="1">
      <alignment vertical="center" wrapText="1"/>
    </xf>
    <xf numFmtId="0" fontId="21" fillId="0" borderId="14" xfId="0" applyFont="1" applyBorder="1" applyAlignment="1">
      <alignment horizontal="center" vertical="center" wrapText="1"/>
    </xf>
    <xf numFmtId="164" fontId="22" fillId="0" borderId="14" xfId="0" applyNumberFormat="1" applyFont="1" applyBorder="1" applyAlignment="1">
      <alignment horizontal="center" vertical="center" wrapText="1"/>
    </xf>
    <xf numFmtId="0" fontId="9" fillId="0" borderId="4" xfId="0" applyFont="1" applyBorder="1" applyAlignment="1">
      <alignment horizontal="left" wrapText="1"/>
    </xf>
    <xf numFmtId="0" fontId="1" fillId="0" borderId="3" xfId="0" applyFont="1" applyBorder="1" applyAlignment="1">
      <alignment vertical="center" wrapText="1"/>
    </xf>
    <xf numFmtId="0" fontId="4" fillId="0" borderId="6" xfId="0" applyFont="1" applyBorder="1"/>
    <xf numFmtId="0" fontId="4" fillId="0" borderId="8" xfId="0" applyFont="1" applyBorder="1"/>
    <xf numFmtId="0" fontId="1" fillId="0" borderId="6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44" fontId="1" fillId="0" borderId="3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4" fillId="0" borderId="7" xfId="0" applyFont="1" applyBorder="1"/>
    <xf numFmtId="0" fontId="4" fillId="0" borderId="9" xfId="0" applyFont="1" applyBorder="1"/>
    <xf numFmtId="164" fontId="1" fillId="0" borderId="5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164" fontId="1" fillId="0" borderId="3" xfId="0" applyNumberFormat="1" applyFont="1" applyBorder="1" applyAlignment="1">
      <alignment horizontal="center" vertical="center" wrapText="1"/>
    </xf>
    <xf numFmtId="44" fontId="1" fillId="0" borderId="3" xfId="0" applyNumberFormat="1" applyFont="1" applyBorder="1" applyAlignment="1">
      <alignment horizontal="center" vertical="center" wrapText="1"/>
    </xf>
    <xf numFmtId="0" fontId="4" fillId="0" borderId="11" xfId="0" applyFont="1" applyBorder="1"/>
    <xf numFmtId="165" fontId="1" fillId="0" borderId="3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Font="1" applyAlignment="1"/>
    <xf numFmtId="0" fontId="1" fillId="0" borderId="3" xfId="0" applyFont="1" applyBorder="1"/>
    <xf numFmtId="0" fontId="1" fillId="0" borderId="3" xfId="0" applyFont="1" applyBorder="1" applyAlignment="1">
      <alignment horizontal="center" wrapText="1"/>
    </xf>
    <xf numFmtId="44" fontId="1" fillId="0" borderId="6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4" fillId="0" borderId="12" xfId="0" applyFont="1" applyBorder="1"/>
    <xf numFmtId="164" fontId="1" fillId="0" borderId="7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wrapText="1"/>
    </xf>
    <xf numFmtId="164" fontId="1" fillId="0" borderId="0" xfId="0" applyNumberFormat="1" applyFont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/>
    <xf numFmtId="0" fontId="1" fillId="0" borderId="6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441292</xdr:colOff>
      <xdr:row>97</xdr:row>
      <xdr:rowOff>751856</xdr:rowOff>
    </xdr:from>
    <xdr:ext cx="828345" cy="682757"/>
    <xdr:pic>
      <xdr:nvPicPr>
        <xdr:cNvPr id="17" name="image6.png" title="Image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31842" y="38394656"/>
          <a:ext cx="828345" cy="682757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438150</xdr:colOff>
      <xdr:row>7</xdr:row>
      <xdr:rowOff>152400</xdr:rowOff>
    </xdr:from>
    <xdr:ext cx="1056667" cy="1257300"/>
    <xdr:pic>
      <xdr:nvPicPr>
        <xdr:cNvPr id="2" name="image23.png" title="Image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028700" y="1352550"/>
          <a:ext cx="1056667" cy="125730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95250</xdr:colOff>
      <xdr:row>13</xdr:row>
      <xdr:rowOff>285750</xdr:rowOff>
    </xdr:from>
    <xdr:ext cx="1571625" cy="1114425"/>
    <xdr:pic>
      <xdr:nvPicPr>
        <xdr:cNvPr id="3" name="image11.png" title="Image"/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685800" y="3448050"/>
          <a:ext cx="1571625" cy="111442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495300</xdr:colOff>
      <xdr:row>19</xdr:row>
      <xdr:rowOff>85725</xdr:rowOff>
    </xdr:from>
    <xdr:ext cx="752475" cy="704850"/>
    <xdr:pic>
      <xdr:nvPicPr>
        <xdr:cNvPr id="4" name="image24.png" title="Image"/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085850" y="5648325"/>
          <a:ext cx="752475" cy="70485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95250</xdr:colOff>
      <xdr:row>25</xdr:row>
      <xdr:rowOff>1219200</xdr:rowOff>
    </xdr:from>
    <xdr:ext cx="1476375" cy="895350"/>
    <xdr:pic>
      <xdr:nvPicPr>
        <xdr:cNvPr id="5" name="image7.png" title="Image"/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685800" y="8353425"/>
          <a:ext cx="1476375" cy="89535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485774</xdr:colOff>
      <xdr:row>31</xdr:row>
      <xdr:rowOff>495301</xdr:rowOff>
    </xdr:from>
    <xdr:ext cx="781051" cy="625910"/>
    <xdr:pic>
      <xdr:nvPicPr>
        <xdr:cNvPr id="6" name="image22.png" title="Image"/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1076324" y="11763376"/>
          <a:ext cx="781051" cy="62591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304800</xdr:colOff>
      <xdr:row>37</xdr:row>
      <xdr:rowOff>450807</xdr:rowOff>
    </xdr:from>
    <xdr:ext cx="1129754" cy="1168443"/>
    <xdr:pic>
      <xdr:nvPicPr>
        <xdr:cNvPr id="7" name="image1.png" title="Image"/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895350" y="14138232"/>
          <a:ext cx="1129754" cy="1168443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695325</xdr:colOff>
      <xdr:row>43</xdr:row>
      <xdr:rowOff>85725</xdr:rowOff>
    </xdr:from>
    <xdr:ext cx="600075" cy="838200"/>
    <xdr:pic>
      <xdr:nvPicPr>
        <xdr:cNvPr id="8" name="image5.png" title="Image"/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342900</xdr:colOff>
      <xdr:row>49</xdr:row>
      <xdr:rowOff>676275</xdr:rowOff>
    </xdr:from>
    <xdr:ext cx="1173278" cy="1143000"/>
    <xdr:pic>
      <xdr:nvPicPr>
        <xdr:cNvPr id="9" name="image20.png" title="Image"/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933450" y="17354550"/>
          <a:ext cx="1173278" cy="114300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542925</xdr:colOff>
      <xdr:row>55</xdr:row>
      <xdr:rowOff>438150</xdr:rowOff>
    </xdr:from>
    <xdr:ext cx="630181" cy="742950"/>
    <xdr:pic>
      <xdr:nvPicPr>
        <xdr:cNvPr id="10" name="image17.png" title="Image"/>
        <xdr:cNvPicPr preferRelativeResize="0"/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1133475" y="21431250"/>
          <a:ext cx="630181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533400</xdr:colOff>
      <xdr:row>61</xdr:row>
      <xdr:rowOff>545190</xdr:rowOff>
    </xdr:from>
    <xdr:ext cx="542925" cy="694792"/>
    <xdr:pic>
      <xdr:nvPicPr>
        <xdr:cNvPr id="11" name="image9.png" title="Image"/>
        <xdr:cNvPicPr preferRelativeResize="0"/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1123950" y="21414465"/>
          <a:ext cx="542925" cy="694792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361951</xdr:colOff>
      <xdr:row>67</xdr:row>
      <xdr:rowOff>676275</xdr:rowOff>
    </xdr:from>
    <xdr:ext cx="914400" cy="716173"/>
    <xdr:pic>
      <xdr:nvPicPr>
        <xdr:cNvPr id="12" name="image13.png" title="Image"/>
        <xdr:cNvPicPr preferRelativeResize="0"/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952501" y="26460450"/>
          <a:ext cx="914400" cy="716173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428625</xdr:colOff>
      <xdr:row>73</xdr:row>
      <xdr:rowOff>152400</xdr:rowOff>
    </xdr:from>
    <xdr:ext cx="962025" cy="838200"/>
    <xdr:pic>
      <xdr:nvPicPr>
        <xdr:cNvPr id="13" name="image4.png" title="Image"/>
        <xdr:cNvPicPr preferRelativeResize="0"/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1019175" y="28546425"/>
          <a:ext cx="962025" cy="83820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523875</xdr:colOff>
      <xdr:row>79</xdr:row>
      <xdr:rowOff>428626</xdr:rowOff>
    </xdr:from>
    <xdr:ext cx="680589" cy="838199"/>
    <xdr:pic>
      <xdr:nvPicPr>
        <xdr:cNvPr id="14" name="image12.png" title="Image"/>
        <xdr:cNvPicPr preferRelativeResize="0"/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1114425" y="30670501"/>
          <a:ext cx="680589" cy="838199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495300</xdr:colOff>
      <xdr:row>85</xdr:row>
      <xdr:rowOff>482567</xdr:rowOff>
    </xdr:from>
    <xdr:ext cx="800100" cy="875899"/>
    <xdr:pic>
      <xdr:nvPicPr>
        <xdr:cNvPr id="15" name="image14.png" title="Image"/>
        <xdr:cNvPicPr preferRelativeResize="0"/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1085850" y="33115217"/>
          <a:ext cx="800100" cy="875899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323851</xdr:colOff>
      <xdr:row>91</xdr:row>
      <xdr:rowOff>504825</xdr:rowOff>
    </xdr:from>
    <xdr:ext cx="962024" cy="993057"/>
    <xdr:pic>
      <xdr:nvPicPr>
        <xdr:cNvPr id="16" name="image18.png" title="Image"/>
        <xdr:cNvPicPr preferRelativeResize="0"/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914401" y="35575875"/>
          <a:ext cx="962024" cy="993057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514350</xdr:colOff>
      <xdr:row>103</xdr:row>
      <xdr:rowOff>821014</xdr:rowOff>
    </xdr:from>
    <xdr:ext cx="662576" cy="750611"/>
    <xdr:pic>
      <xdr:nvPicPr>
        <xdr:cNvPr id="18" name="image8.png" title="Image"/>
        <xdr:cNvPicPr preferRelativeResize="0"/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1104900" y="41245114"/>
          <a:ext cx="662576" cy="750611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390526</xdr:colOff>
      <xdr:row>109</xdr:row>
      <xdr:rowOff>877191</xdr:rowOff>
    </xdr:from>
    <xdr:ext cx="876300" cy="794344"/>
    <xdr:pic>
      <xdr:nvPicPr>
        <xdr:cNvPr id="19" name="image2.png" title="Image"/>
        <xdr:cNvPicPr preferRelativeResize="0"/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981076" y="44396916"/>
          <a:ext cx="876300" cy="794344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504825</xdr:colOff>
      <xdr:row>115</xdr:row>
      <xdr:rowOff>47625</xdr:rowOff>
    </xdr:from>
    <xdr:ext cx="735211" cy="866775"/>
    <xdr:pic>
      <xdr:nvPicPr>
        <xdr:cNvPr id="20" name="image17.png" title="Image"/>
        <xdr:cNvPicPr preferRelativeResize="0"/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1095375" y="25431750"/>
          <a:ext cx="735211" cy="86677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314325</xdr:colOff>
      <xdr:row>121</xdr:row>
      <xdr:rowOff>590551</xdr:rowOff>
    </xdr:from>
    <xdr:ext cx="1095375" cy="727894"/>
    <xdr:pic>
      <xdr:nvPicPr>
        <xdr:cNvPr id="21" name="image3.png" title="Image"/>
        <xdr:cNvPicPr preferRelativeResize="0"/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xfrm>
          <a:off x="904875" y="48920401"/>
          <a:ext cx="1095375" cy="727894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228600</xdr:colOff>
      <xdr:row>127</xdr:row>
      <xdr:rowOff>605703</xdr:rowOff>
    </xdr:from>
    <xdr:ext cx="1200150" cy="859199"/>
    <xdr:pic>
      <xdr:nvPicPr>
        <xdr:cNvPr id="22" name="image15.png" title="Image"/>
        <xdr:cNvPicPr preferRelativeResize="0"/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819150" y="51373953"/>
          <a:ext cx="1200150" cy="859199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476249</xdr:colOff>
      <xdr:row>133</xdr:row>
      <xdr:rowOff>586152</xdr:rowOff>
    </xdr:from>
    <xdr:ext cx="781051" cy="600809"/>
    <xdr:pic>
      <xdr:nvPicPr>
        <xdr:cNvPr id="23" name="image16.png" title="Image"/>
        <xdr:cNvPicPr preferRelativeResize="0"/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1066799" y="53945202"/>
          <a:ext cx="781051" cy="600809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581025</xdr:colOff>
      <xdr:row>139</xdr:row>
      <xdr:rowOff>47625</xdr:rowOff>
    </xdr:from>
    <xdr:ext cx="600075" cy="647700"/>
    <xdr:pic>
      <xdr:nvPicPr>
        <xdr:cNvPr id="24" name="image19.png" title="Image"/>
        <xdr:cNvPicPr preferRelativeResize="0"/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504825</xdr:colOff>
      <xdr:row>145</xdr:row>
      <xdr:rowOff>352425</xdr:rowOff>
    </xdr:from>
    <xdr:ext cx="752475" cy="838200"/>
    <xdr:pic>
      <xdr:nvPicPr>
        <xdr:cNvPr id="25" name="image21.png" title="Image"/>
        <xdr:cNvPicPr preferRelativeResize="0"/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1095375" y="57435750"/>
          <a:ext cx="752475" cy="83820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304801</xdr:colOff>
      <xdr:row>151</xdr:row>
      <xdr:rowOff>657225</xdr:rowOff>
    </xdr:from>
    <xdr:ext cx="1009649" cy="989589"/>
    <xdr:pic>
      <xdr:nvPicPr>
        <xdr:cNvPr id="26" name="image10.png" title="Image"/>
        <xdr:cNvPicPr preferRelativeResize="0"/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895351" y="59883675"/>
          <a:ext cx="1009649" cy="989589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295275</xdr:colOff>
      <xdr:row>157</xdr:row>
      <xdr:rowOff>447675</xdr:rowOff>
    </xdr:from>
    <xdr:ext cx="1190625" cy="864306"/>
    <xdr:pic>
      <xdr:nvPicPr>
        <xdr:cNvPr id="27" name="image26.png" title="Image"/>
        <xdr:cNvPicPr preferRelativeResize="0"/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xfrm>
          <a:off x="885825" y="62645925"/>
          <a:ext cx="1190625" cy="864306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247650</xdr:colOff>
      <xdr:row>163</xdr:row>
      <xdr:rowOff>695570</xdr:rowOff>
    </xdr:from>
    <xdr:ext cx="1419226" cy="952255"/>
    <xdr:pic>
      <xdr:nvPicPr>
        <xdr:cNvPr id="28" name="image25.png" title="Image"/>
        <xdr:cNvPicPr preferRelativeResize="0"/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xfrm>
          <a:off x="838200" y="65170295"/>
          <a:ext cx="1419226" cy="95225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97"/>
  <sheetViews>
    <sheetView tabSelected="1" workbookViewId="0">
      <selection activeCell="B110" sqref="B110:B112"/>
    </sheetView>
  </sheetViews>
  <sheetFormatPr defaultColWidth="12.625" defaultRowHeight="15" customHeight="1" x14ac:dyDescent="0.2"/>
  <cols>
    <col min="1" max="1" width="7.75" customWidth="1"/>
    <col min="2" max="2" width="25.125" customWidth="1"/>
    <col min="3" max="3" width="50.375" customWidth="1"/>
    <col min="4" max="4" width="23.5" customWidth="1"/>
    <col min="5" max="5" width="22" customWidth="1"/>
    <col min="6" max="6" width="10.5" customWidth="1"/>
    <col min="7" max="7" width="7.75" customWidth="1"/>
    <col min="8" max="8" width="12.5" customWidth="1"/>
    <col min="9" max="27" width="7.75" customWidth="1"/>
  </cols>
  <sheetData>
    <row r="1" spans="1:27" ht="13.5" customHeight="1" x14ac:dyDescent="0.2">
      <c r="A1" s="67"/>
      <c r="B1" s="59"/>
      <c r="C1" s="59"/>
      <c r="D1" s="59"/>
      <c r="E1" s="59"/>
      <c r="F1" s="59"/>
      <c r="G1" s="59"/>
      <c r="H1" s="59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13.5" customHeight="1" x14ac:dyDescent="0.2">
      <c r="A2" s="68" t="s">
        <v>0</v>
      </c>
      <c r="B2" s="59"/>
      <c r="C2" s="59"/>
      <c r="D2" s="59"/>
      <c r="E2" s="59"/>
      <c r="F2" s="59"/>
      <c r="G2" s="59"/>
      <c r="H2" s="2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7" ht="13.5" customHeight="1" x14ac:dyDescent="0.2">
      <c r="A3" s="67"/>
      <c r="B3" s="59"/>
      <c r="C3" s="59"/>
      <c r="D3" s="59"/>
      <c r="E3" s="59"/>
      <c r="F3" s="59"/>
      <c r="G3" s="59"/>
      <c r="H3" s="2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1:27" ht="13.5" customHeight="1" x14ac:dyDescent="0.2">
      <c r="A4" s="68" t="s">
        <v>1</v>
      </c>
      <c r="B4" s="59"/>
      <c r="C4" s="59"/>
      <c r="D4" s="59"/>
      <c r="E4" s="59"/>
      <c r="F4" s="59"/>
      <c r="G4" s="59"/>
      <c r="H4" s="2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ht="13.5" customHeight="1" x14ac:dyDescent="0.2">
      <c r="A5" s="69" t="s">
        <v>2</v>
      </c>
      <c r="B5" s="59"/>
      <c r="C5" s="59"/>
      <c r="D5" s="59"/>
      <c r="E5" s="59"/>
      <c r="F5" s="59"/>
      <c r="G5" s="59"/>
      <c r="H5" s="2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1:27" ht="13.5" customHeight="1" x14ac:dyDescent="0.2">
      <c r="A6" s="70"/>
      <c r="B6" s="71"/>
      <c r="C6" s="71"/>
      <c r="D6" s="71"/>
      <c r="E6" s="71"/>
      <c r="F6" s="71"/>
      <c r="G6" s="71"/>
      <c r="H6" s="7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spans="1:27" ht="13.5" customHeight="1" x14ac:dyDescent="0.2">
      <c r="A7" s="3" t="s">
        <v>3</v>
      </c>
      <c r="B7" s="4"/>
      <c r="C7" s="4" t="s">
        <v>4</v>
      </c>
      <c r="D7" s="4" t="s">
        <v>5</v>
      </c>
      <c r="E7" s="3" t="s">
        <v>6</v>
      </c>
      <c r="F7" s="5" t="s">
        <v>7</v>
      </c>
      <c r="G7" s="6" t="s">
        <v>8</v>
      </c>
      <c r="H7" s="5" t="s">
        <v>9</v>
      </c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spans="1:27" ht="58.5" customHeight="1" x14ac:dyDescent="0.25">
      <c r="A8" s="47">
        <v>1</v>
      </c>
      <c r="B8" s="66"/>
      <c r="C8" s="8" t="s">
        <v>10</v>
      </c>
      <c r="D8" s="53" t="s">
        <v>11</v>
      </c>
      <c r="E8" s="53" t="s">
        <v>12</v>
      </c>
      <c r="F8" s="48"/>
      <c r="G8" s="49">
        <v>400</v>
      </c>
      <c r="H8" s="52">
        <f>SUM(F8*G8)</f>
        <v>0</v>
      </c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spans="1:27" ht="16.5" customHeight="1" x14ac:dyDescent="0.25">
      <c r="A9" s="44"/>
      <c r="B9" s="44"/>
      <c r="C9" s="9" t="s">
        <v>13</v>
      </c>
      <c r="D9" s="44"/>
      <c r="E9" s="44"/>
      <c r="F9" s="44"/>
      <c r="G9" s="50"/>
      <c r="H9" s="50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spans="1:27" ht="39" customHeight="1" x14ac:dyDescent="0.25">
      <c r="A10" s="45"/>
      <c r="B10" s="45"/>
      <c r="C10" s="10" t="s">
        <v>14</v>
      </c>
      <c r="D10" s="45"/>
      <c r="E10" s="45"/>
      <c r="F10" s="45"/>
      <c r="G10" s="51"/>
      <c r="H10" s="5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27" ht="13.5" customHeight="1" x14ac:dyDescent="0.2">
      <c r="A11" s="11"/>
      <c r="B11" s="12"/>
      <c r="C11" s="12"/>
      <c r="D11" s="13"/>
      <c r="E11" s="14"/>
      <c r="F11" s="15"/>
      <c r="G11" s="16"/>
      <c r="H11" s="15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spans="1:27" ht="13.5" customHeight="1" x14ac:dyDescent="0.2">
      <c r="A12" s="58"/>
      <c r="B12" s="59"/>
      <c r="C12" s="59"/>
      <c r="D12" s="1"/>
      <c r="E12" s="17"/>
      <c r="F12" s="2"/>
      <c r="G12" s="18"/>
      <c r="H12" s="2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spans="1:27" ht="13.5" customHeight="1" x14ac:dyDescent="0.2">
      <c r="A13" s="3" t="s">
        <v>3</v>
      </c>
      <c r="B13" s="4"/>
      <c r="C13" s="4" t="s">
        <v>4</v>
      </c>
      <c r="D13" s="4" t="s">
        <v>15</v>
      </c>
      <c r="E13" s="3" t="s">
        <v>6</v>
      </c>
      <c r="F13" s="5" t="s">
        <v>7</v>
      </c>
      <c r="G13" s="6" t="s">
        <v>8</v>
      </c>
      <c r="H13" s="5" t="s">
        <v>9</v>
      </c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spans="1:27" ht="60.75" customHeight="1" x14ac:dyDescent="0.25">
      <c r="A14" s="47">
        <v>2</v>
      </c>
      <c r="B14" s="66"/>
      <c r="C14" s="8" t="s">
        <v>16</v>
      </c>
      <c r="D14" s="53" t="s">
        <v>17</v>
      </c>
      <c r="E14" s="53" t="s">
        <v>18</v>
      </c>
      <c r="F14" s="48"/>
      <c r="G14" s="49">
        <v>126</v>
      </c>
      <c r="H14" s="52">
        <f>SUM(F14*G14)</f>
        <v>0</v>
      </c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1:27" ht="16.5" customHeight="1" x14ac:dyDescent="0.25">
      <c r="A15" s="44"/>
      <c r="B15" s="44"/>
      <c r="C15" s="9" t="s">
        <v>13</v>
      </c>
      <c r="D15" s="44"/>
      <c r="E15" s="44"/>
      <c r="F15" s="44"/>
      <c r="G15" s="50"/>
      <c r="H15" s="50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1:27" ht="71.25" customHeight="1" x14ac:dyDescent="0.25">
      <c r="A16" s="45"/>
      <c r="B16" s="45"/>
      <c r="C16" s="8" t="s">
        <v>19</v>
      </c>
      <c r="D16" s="45"/>
      <c r="E16" s="45"/>
      <c r="F16" s="45"/>
      <c r="G16" s="51"/>
      <c r="H16" s="5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spans="1:27" ht="13.5" customHeight="1" x14ac:dyDescent="0.2">
      <c r="A17" s="11"/>
      <c r="B17" s="12"/>
      <c r="C17" s="12"/>
      <c r="D17" s="13"/>
      <c r="E17" s="14"/>
      <c r="F17" s="15"/>
      <c r="G17" s="16"/>
      <c r="H17" s="15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 spans="1:27" ht="13.5" customHeight="1" x14ac:dyDescent="0.2">
      <c r="A18" s="58"/>
      <c r="B18" s="59"/>
      <c r="C18" s="59"/>
      <c r="D18" s="1"/>
      <c r="E18" s="17"/>
      <c r="F18" s="2"/>
      <c r="G18" s="18"/>
      <c r="H18" s="2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 spans="1:27" ht="13.5" customHeight="1" x14ac:dyDescent="0.2">
      <c r="A19" s="3" t="s">
        <v>3</v>
      </c>
      <c r="B19" s="4"/>
      <c r="C19" s="4" t="s">
        <v>4</v>
      </c>
      <c r="D19" s="4" t="s">
        <v>20</v>
      </c>
      <c r="E19" s="3" t="s">
        <v>6</v>
      </c>
      <c r="F19" s="5" t="s">
        <v>7</v>
      </c>
      <c r="G19" s="6" t="s">
        <v>8</v>
      </c>
      <c r="H19" s="5" t="s">
        <v>9</v>
      </c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 spans="1:27" ht="30" x14ac:dyDescent="0.25">
      <c r="A20" s="47">
        <v>3</v>
      </c>
      <c r="B20" s="61"/>
      <c r="C20" s="8" t="s">
        <v>21</v>
      </c>
      <c r="D20" s="47" t="s">
        <v>17</v>
      </c>
      <c r="E20" s="53" t="s">
        <v>22</v>
      </c>
      <c r="F20" s="48"/>
      <c r="G20" s="49">
        <v>252</v>
      </c>
      <c r="H20" s="52">
        <f>SUM(F20*G20)</f>
        <v>0</v>
      </c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 spans="1:27" x14ac:dyDescent="0.25">
      <c r="A21" s="44"/>
      <c r="B21" s="44"/>
      <c r="C21" s="9" t="s">
        <v>13</v>
      </c>
      <c r="D21" s="44"/>
      <c r="E21" s="44"/>
      <c r="F21" s="44"/>
      <c r="G21" s="50"/>
      <c r="H21" s="50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</row>
    <row r="22" spans="1:27" ht="38.25" customHeight="1" x14ac:dyDescent="0.2">
      <c r="A22" s="45"/>
      <c r="B22" s="45"/>
      <c r="C22" s="19" t="s">
        <v>23</v>
      </c>
      <c r="D22" s="45"/>
      <c r="E22" s="45"/>
      <c r="F22" s="45"/>
      <c r="G22" s="51"/>
      <c r="H22" s="5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spans="1:27" ht="13.5" customHeight="1" x14ac:dyDescent="0.2">
      <c r="A23" s="11"/>
      <c r="B23" s="12"/>
      <c r="C23" s="12"/>
      <c r="D23" s="13"/>
      <c r="E23" s="14"/>
      <c r="F23" s="15"/>
      <c r="G23" s="16"/>
      <c r="H23" s="15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</row>
    <row r="24" spans="1:27" ht="13.5" customHeight="1" x14ac:dyDescent="0.2">
      <c r="A24" s="58"/>
      <c r="B24" s="59"/>
      <c r="C24" s="59"/>
      <c r="D24" s="1"/>
      <c r="E24" s="17"/>
      <c r="F24" s="2"/>
      <c r="G24" s="18"/>
      <c r="H24" s="2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</row>
    <row r="25" spans="1:27" ht="13.5" customHeight="1" x14ac:dyDescent="0.2">
      <c r="A25" s="3" t="s">
        <v>3</v>
      </c>
      <c r="B25" s="4"/>
      <c r="C25" s="4" t="s">
        <v>4</v>
      </c>
      <c r="D25" s="4" t="s">
        <v>24</v>
      </c>
      <c r="E25" s="3" t="s">
        <v>6</v>
      </c>
      <c r="F25" s="5" t="s">
        <v>7</v>
      </c>
      <c r="G25" s="6" t="s">
        <v>8</v>
      </c>
      <c r="H25" s="5" t="s">
        <v>9</v>
      </c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</row>
    <row r="26" spans="1:27" ht="225" x14ac:dyDescent="0.25">
      <c r="A26" s="47">
        <v>4</v>
      </c>
      <c r="B26" s="66"/>
      <c r="C26" s="8" t="s">
        <v>25</v>
      </c>
      <c r="D26" s="53" t="s">
        <v>26</v>
      </c>
      <c r="E26" s="53" t="s">
        <v>27</v>
      </c>
      <c r="F26" s="48"/>
      <c r="G26" s="49">
        <v>35</v>
      </c>
      <c r="H26" s="52">
        <f>SUM(F26*G26)</f>
        <v>0</v>
      </c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1:27" x14ac:dyDescent="0.25">
      <c r="A27" s="44"/>
      <c r="B27" s="44"/>
      <c r="C27" s="9" t="s">
        <v>13</v>
      </c>
      <c r="D27" s="44"/>
      <c r="E27" s="44"/>
      <c r="F27" s="44"/>
      <c r="G27" s="50"/>
      <c r="H27" s="50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spans="1:27" ht="45" x14ac:dyDescent="0.25">
      <c r="A28" s="45"/>
      <c r="B28" s="45"/>
      <c r="C28" s="8" t="s">
        <v>28</v>
      </c>
      <c r="D28" s="45"/>
      <c r="E28" s="45"/>
      <c r="F28" s="45"/>
      <c r="G28" s="51"/>
      <c r="H28" s="5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spans="1:27" ht="13.5" customHeight="1" x14ac:dyDescent="0.2">
      <c r="A29" s="11"/>
      <c r="B29" s="12"/>
      <c r="C29" s="12"/>
      <c r="D29" s="13"/>
      <c r="E29" s="14"/>
      <c r="F29" s="15"/>
      <c r="G29" s="16"/>
      <c r="H29" s="15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27" ht="13.5" customHeight="1" x14ac:dyDescent="0.2">
      <c r="A30" s="58"/>
      <c r="B30" s="59"/>
      <c r="C30" s="59"/>
      <c r="D30" s="1"/>
      <c r="E30" s="17"/>
      <c r="F30" s="2"/>
      <c r="G30" s="18"/>
      <c r="H30" s="2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27" ht="13.5" customHeight="1" x14ac:dyDescent="0.2">
      <c r="A31" s="3" t="s">
        <v>3</v>
      </c>
      <c r="B31" s="4"/>
      <c r="C31" s="4" t="s">
        <v>4</v>
      </c>
      <c r="D31" s="4" t="s">
        <v>29</v>
      </c>
      <c r="E31" s="3" t="s">
        <v>6</v>
      </c>
      <c r="F31" s="5" t="s">
        <v>7</v>
      </c>
      <c r="G31" s="6" t="s">
        <v>8</v>
      </c>
      <c r="H31" s="5" t="s">
        <v>9</v>
      </c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1:27" ht="105" x14ac:dyDescent="0.25">
      <c r="A32" s="47">
        <v>5</v>
      </c>
      <c r="B32" s="66"/>
      <c r="C32" s="8" t="s">
        <v>30</v>
      </c>
      <c r="D32" s="47" t="s">
        <v>17</v>
      </c>
      <c r="E32" s="53" t="s">
        <v>31</v>
      </c>
      <c r="F32" s="48"/>
      <c r="G32" s="49">
        <v>140</v>
      </c>
      <c r="H32" s="52">
        <f>SUM(F32*G32)</f>
        <v>0</v>
      </c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1:27" x14ac:dyDescent="0.25">
      <c r="A33" s="44"/>
      <c r="B33" s="44"/>
      <c r="C33" s="9" t="s">
        <v>13</v>
      </c>
      <c r="D33" s="44"/>
      <c r="E33" s="44"/>
      <c r="F33" s="44"/>
      <c r="G33" s="50"/>
      <c r="H33" s="50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spans="1:27" ht="30" x14ac:dyDescent="0.25">
      <c r="A34" s="45"/>
      <c r="B34" s="45"/>
      <c r="C34" s="10" t="s">
        <v>32</v>
      </c>
      <c r="D34" s="45"/>
      <c r="E34" s="45"/>
      <c r="F34" s="45"/>
      <c r="G34" s="51"/>
      <c r="H34" s="51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</row>
    <row r="35" spans="1:27" ht="13.5" customHeight="1" x14ac:dyDescent="0.2">
      <c r="A35" s="11"/>
      <c r="B35" s="12"/>
      <c r="C35" s="12"/>
      <c r="D35" s="13"/>
      <c r="E35" s="14"/>
      <c r="F35" s="15"/>
      <c r="G35" s="16"/>
      <c r="H35" s="15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spans="1:27" ht="13.5" customHeight="1" x14ac:dyDescent="0.2">
      <c r="A36" s="58"/>
      <c r="B36" s="59"/>
      <c r="C36" s="59"/>
      <c r="D36" s="1"/>
      <c r="E36" s="17"/>
      <c r="F36" s="2"/>
      <c r="G36" s="18"/>
      <c r="H36" s="2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spans="1:27" ht="13.5" customHeight="1" x14ac:dyDescent="0.2">
      <c r="A37" s="3" t="s">
        <v>3</v>
      </c>
      <c r="B37" s="4"/>
      <c r="C37" s="4" t="s">
        <v>4</v>
      </c>
      <c r="D37" s="4" t="s">
        <v>33</v>
      </c>
      <c r="E37" s="3" t="s">
        <v>6</v>
      </c>
      <c r="F37" s="5" t="s">
        <v>7</v>
      </c>
      <c r="G37" s="6" t="s">
        <v>8</v>
      </c>
      <c r="H37" s="5" t="s">
        <v>9</v>
      </c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1:27" ht="135" x14ac:dyDescent="0.25">
      <c r="A38" s="47">
        <v>6</v>
      </c>
      <c r="B38" s="43"/>
      <c r="C38" s="21" t="s">
        <v>34</v>
      </c>
      <c r="D38" s="47" t="s">
        <v>35</v>
      </c>
      <c r="E38" s="63" t="s">
        <v>36</v>
      </c>
      <c r="F38" s="48"/>
      <c r="G38" s="49">
        <v>45</v>
      </c>
      <c r="H38" s="52">
        <f>SUM(F38*G38)</f>
        <v>0</v>
      </c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spans="1:27" ht="16.5" customHeight="1" x14ac:dyDescent="0.25">
      <c r="A39" s="44"/>
      <c r="B39" s="44"/>
      <c r="C39" s="9" t="s">
        <v>13</v>
      </c>
      <c r="D39" s="44"/>
      <c r="E39" s="50"/>
      <c r="F39" s="44"/>
      <c r="G39" s="50"/>
      <c r="H39" s="50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1:27" ht="30" x14ac:dyDescent="0.2">
      <c r="A40" s="45"/>
      <c r="B40" s="45"/>
      <c r="C40" s="22" t="s">
        <v>37</v>
      </c>
      <c r="D40" s="45"/>
      <c r="E40" s="50"/>
      <c r="F40" s="45"/>
      <c r="G40" s="51"/>
      <c r="H40" s="5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1:27" ht="13.5" customHeight="1" x14ac:dyDescent="0.2">
      <c r="A41" s="11"/>
      <c r="B41" s="12"/>
      <c r="C41" s="12"/>
      <c r="D41" s="13"/>
      <c r="E41" s="14"/>
      <c r="F41" s="15"/>
      <c r="G41" s="16"/>
      <c r="H41" s="15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1:27" ht="13.5" customHeight="1" x14ac:dyDescent="0.2">
      <c r="A42" s="58"/>
      <c r="B42" s="59"/>
      <c r="C42" s="59"/>
      <c r="D42" s="1"/>
      <c r="E42" s="17"/>
      <c r="F42" s="2"/>
      <c r="G42" s="18"/>
      <c r="H42" s="2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1:27" ht="13.5" customHeight="1" x14ac:dyDescent="0.2">
      <c r="A43" s="3" t="s">
        <v>3</v>
      </c>
      <c r="B43" s="4"/>
      <c r="C43" s="4" t="s">
        <v>4</v>
      </c>
      <c r="D43" s="4" t="s">
        <v>38</v>
      </c>
      <c r="E43" s="3" t="s">
        <v>6</v>
      </c>
      <c r="F43" s="5" t="s">
        <v>7</v>
      </c>
      <c r="G43" s="6" t="s">
        <v>8</v>
      </c>
      <c r="H43" s="5" t="s">
        <v>9</v>
      </c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1:27" x14ac:dyDescent="0.2">
      <c r="A44" s="47">
        <v>7</v>
      </c>
      <c r="B44" s="43"/>
      <c r="C44" s="23" t="s">
        <v>39</v>
      </c>
      <c r="D44" s="53" t="s">
        <v>11</v>
      </c>
      <c r="E44" s="53">
        <v>27735</v>
      </c>
      <c r="F44" s="48"/>
      <c r="G44" s="49">
        <v>70</v>
      </c>
      <c r="H44" s="52">
        <f>SUM(F44*G44)</f>
        <v>0</v>
      </c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1:27" ht="16.5" customHeight="1" x14ac:dyDescent="0.25">
      <c r="A45" s="44"/>
      <c r="B45" s="44"/>
      <c r="C45" s="9" t="s">
        <v>13</v>
      </c>
      <c r="D45" s="44"/>
      <c r="E45" s="44"/>
      <c r="F45" s="44"/>
      <c r="G45" s="50"/>
      <c r="H45" s="50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1:27" ht="47.25" customHeight="1" x14ac:dyDescent="0.25">
      <c r="A46" s="45"/>
      <c r="B46" s="45"/>
      <c r="C46" s="24" t="s">
        <v>40</v>
      </c>
      <c r="D46" s="45"/>
      <c r="E46" s="45"/>
      <c r="F46" s="45"/>
      <c r="G46" s="51"/>
      <c r="H46" s="5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:27" ht="13.5" customHeight="1" x14ac:dyDescent="0.2">
      <c r="A47" s="11"/>
      <c r="B47" s="12"/>
      <c r="C47" s="12"/>
      <c r="D47" s="13"/>
      <c r="E47" s="14"/>
      <c r="F47" s="15"/>
      <c r="G47" s="16"/>
      <c r="H47" s="15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:27" ht="13.5" customHeight="1" x14ac:dyDescent="0.2">
      <c r="A48" s="58"/>
      <c r="B48" s="59"/>
      <c r="C48" s="59"/>
      <c r="D48" s="1"/>
      <c r="E48" s="17"/>
      <c r="F48" s="2"/>
      <c r="G48" s="18"/>
      <c r="H48" s="2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:27" ht="13.5" customHeight="1" x14ac:dyDescent="0.2">
      <c r="A49" s="3" t="s">
        <v>3</v>
      </c>
      <c r="B49" s="4"/>
      <c r="C49" s="4" t="s">
        <v>4</v>
      </c>
      <c r="D49" s="4" t="s">
        <v>41</v>
      </c>
      <c r="E49" s="3" t="s">
        <v>6</v>
      </c>
      <c r="F49" s="5" t="s">
        <v>7</v>
      </c>
      <c r="G49" s="6" t="s">
        <v>8</v>
      </c>
      <c r="H49" s="5" t="s">
        <v>9</v>
      </c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:27" ht="135" x14ac:dyDescent="0.25">
      <c r="A50" s="47">
        <v>8</v>
      </c>
      <c r="B50" s="60"/>
      <c r="C50" s="8" t="s">
        <v>42</v>
      </c>
      <c r="D50" s="53" t="s">
        <v>17</v>
      </c>
      <c r="E50" s="53" t="s">
        <v>43</v>
      </c>
      <c r="F50" s="48"/>
      <c r="G50" s="49">
        <v>400</v>
      </c>
      <c r="H50" s="52">
        <f>SUM(F50*G50)</f>
        <v>0</v>
      </c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:27" ht="16.5" customHeight="1" x14ac:dyDescent="0.25">
      <c r="A51" s="44"/>
      <c r="B51" s="44"/>
      <c r="C51" s="9" t="s">
        <v>13</v>
      </c>
      <c r="D51" s="44"/>
      <c r="E51" s="44"/>
      <c r="F51" s="44"/>
      <c r="G51" s="50"/>
      <c r="H51" s="50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spans="1:27" ht="45" x14ac:dyDescent="0.25">
      <c r="A52" s="45"/>
      <c r="B52" s="45"/>
      <c r="C52" s="8" t="s">
        <v>44</v>
      </c>
      <c r="D52" s="45"/>
      <c r="E52" s="45"/>
      <c r="F52" s="45"/>
      <c r="G52" s="51"/>
      <c r="H52" s="5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spans="1:27" ht="13.5" customHeight="1" x14ac:dyDescent="0.2">
      <c r="A53" s="11"/>
      <c r="B53" s="12"/>
      <c r="C53" s="12"/>
      <c r="D53" s="13"/>
      <c r="E53" s="14"/>
      <c r="F53" s="15"/>
      <c r="G53" s="16"/>
      <c r="H53" s="15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spans="1:27" ht="13.5" customHeight="1" x14ac:dyDescent="0.2">
      <c r="A54" s="58"/>
      <c r="B54" s="59"/>
      <c r="C54" s="59"/>
      <c r="D54" s="1"/>
      <c r="E54" s="17"/>
      <c r="F54" s="2"/>
      <c r="G54" s="18"/>
      <c r="H54" s="2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spans="1:27" ht="10.5" customHeight="1" x14ac:dyDescent="0.2">
      <c r="A55" s="3" t="s">
        <v>3</v>
      </c>
      <c r="B55" s="4"/>
      <c r="C55" s="4" t="s">
        <v>4</v>
      </c>
      <c r="D55" s="4" t="s">
        <v>45</v>
      </c>
      <c r="E55" s="3" t="s">
        <v>6</v>
      </c>
      <c r="F55" s="5" t="s">
        <v>7</v>
      </c>
      <c r="G55" s="6" t="s">
        <v>8</v>
      </c>
      <c r="H55" s="5" t="s">
        <v>9</v>
      </c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spans="1:27" ht="68.25" customHeight="1" x14ac:dyDescent="0.25">
      <c r="A56" s="47">
        <v>9</v>
      </c>
      <c r="B56" s="43"/>
      <c r="C56" s="8" t="s">
        <v>118</v>
      </c>
      <c r="D56" s="53" t="s">
        <v>46</v>
      </c>
      <c r="E56" s="47" t="s">
        <v>47</v>
      </c>
      <c r="F56" s="48"/>
      <c r="G56" s="53">
        <v>524</v>
      </c>
      <c r="H56" s="54">
        <f>SUM(F56*G56)</f>
        <v>0</v>
      </c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spans="1:27" ht="16.5" customHeight="1" x14ac:dyDescent="0.25">
      <c r="A57" s="44"/>
      <c r="B57" s="44"/>
      <c r="C57" s="9" t="s">
        <v>13</v>
      </c>
      <c r="D57" s="44"/>
      <c r="E57" s="44"/>
      <c r="F57" s="44"/>
      <c r="G57" s="44"/>
      <c r="H57" s="44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spans="1:27" ht="45" x14ac:dyDescent="0.25">
      <c r="A58" s="45"/>
      <c r="B58" s="45"/>
      <c r="C58" s="7" t="s">
        <v>48</v>
      </c>
      <c r="D58" s="45"/>
      <c r="E58" s="45"/>
      <c r="F58" s="45"/>
      <c r="G58" s="45"/>
      <c r="H58" s="45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spans="1:27" ht="13.5" customHeight="1" x14ac:dyDescent="0.2">
      <c r="A59" s="11"/>
      <c r="B59" s="12"/>
      <c r="C59" s="12"/>
      <c r="D59" s="13"/>
      <c r="E59" s="14"/>
      <c r="F59" s="15"/>
      <c r="G59" s="16"/>
      <c r="H59" s="15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spans="1:27" ht="13.5" customHeight="1" x14ac:dyDescent="0.2">
      <c r="A60" s="58"/>
      <c r="B60" s="59"/>
      <c r="C60" s="59"/>
      <c r="D60" s="1"/>
      <c r="E60" s="17"/>
      <c r="F60" s="2"/>
      <c r="G60" s="18"/>
      <c r="H60" s="2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spans="1:27" ht="13.5" customHeight="1" x14ac:dyDescent="0.2">
      <c r="A61" s="3" t="s">
        <v>3</v>
      </c>
      <c r="B61" s="4"/>
      <c r="C61" s="4" t="s">
        <v>4</v>
      </c>
      <c r="D61" s="4" t="s">
        <v>49</v>
      </c>
      <c r="E61" s="3" t="s">
        <v>6</v>
      </c>
      <c r="F61" s="5" t="s">
        <v>7</v>
      </c>
      <c r="G61" s="6" t="s">
        <v>8</v>
      </c>
      <c r="H61" s="5" t="s">
        <v>9</v>
      </c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spans="1:27" ht="105" x14ac:dyDescent="0.25">
      <c r="A62" s="47">
        <v>10</v>
      </c>
      <c r="B62" s="43"/>
      <c r="C62" s="8" t="s">
        <v>50</v>
      </c>
      <c r="D62" s="47" t="s">
        <v>17</v>
      </c>
      <c r="E62" s="47" t="s">
        <v>51</v>
      </c>
      <c r="F62" s="48"/>
      <c r="G62" s="49">
        <v>36</v>
      </c>
      <c r="H62" s="52">
        <f>SUM(F62*G62)</f>
        <v>0</v>
      </c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spans="1:27" ht="16.5" customHeight="1" x14ac:dyDescent="0.25">
      <c r="A63" s="44"/>
      <c r="B63" s="44"/>
      <c r="C63" s="9" t="s">
        <v>13</v>
      </c>
      <c r="D63" s="44"/>
      <c r="E63" s="44"/>
      <c r="F63" s="44"/>
      <c r="G63" s="50"/>
      <c r="H63" s="50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spans="1:27" ht="45" x14ac:dyDescent="0.25">
      <c r="A64" s="45"/>
      <c r="B64" s="45"/>
      <c r="C64" s="7" t="s">
        <v>52</v>
      </c>
      <c r="D64" s="45"/>
      <c r="E64" s="45"/>
      <c r="F64" s="45"/>
      <c r="G64" s="51"/>
      <c r="H64" s="5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spans="1:27" ht="13.5" customHeight="1" x14ac:dyDescent="0.2">
      <c r="A65" s="11"/>
      <c r="B65" s="12"/>
      <c r="C65" s="12"/>
      <c r="D65" s="13"/>
      <c r="E65" s="14"/>
      <c r="F65" s="15"/>
      <c r="G65" s="16"/>
      <c r="H65" s="15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spans="1:27" ht="13.5" customHeight="1" x14ac:dyDescent="0.2">
      <c r="A66" s="58"/>
      <c r="B66" s="59"/>
      <c r="C66" s="59"/>
      <c r="D66" s="1"/>
      <c r="E66" s="17"/>
      <c r="F66" s="2"/>
      <c r="G66" s="18"/>
      <c r="H66" s="2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spans="1:27" ht="13.5" customHeight="1" x14ac:dyDescent="0.2">
      <c r="A67" s="3" t="s">
        <v>3</v>
      </c>
      <c r="B67" s="4"/>
      <c r="C67" s="4" t="s">
        <v>4</v>
      </c>
      <c r="D67" s="4" t="s">
        <v>53</v>
      </c>
      <c r="E67" s="3" t="s">
        <v>6</v>
      </c>
      <c r="F67" s="5" t="s">
        <v>7</v>
      </c>
      <c r="G67" s="6" t="s">
        <v>8</v>
      </c>
      <c r="H67" s="5" t="s">
        <v>9</v>
      </c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spans="1:27" ht="105" x14ac:dyDescent="0.2">
      <c r="A68" s="47">
        <v>11</v>
      </c>
      <c r="B68" s="43"/>
      <c r="C68" s="19" t="s">
        <v>54</v>
      </c>
      <c r="D68" s="53" t="s">
        <v>17</v>
      </c>
      <c r="E68" s="47" t="s">
        <v>55</v>
      </c>
      <c r="F68" s="48"/>
      <c r="G68" s="49">
        <v>45</v>
      </c>
      <c r="H68" s="52">
        <f>SUM(F68*G68)</f>
        <v>0</v>
      </c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spans="1:27" x14ac:dyDescent="0.25">
      <c r="A69" s="44"/>
      <c r="B69" s="44"/>
      <c r="C69" s="9" t="s">
        <v>13</v>
      </c>
      <c r="D69" s="44"/>
      <c r="E69" s="44"/>
      <c r="F69" s="44"/>
      <c r="G69" s="50"/>
      <c r="H69" s="50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spans="1:27" ht="45" x14ac:dyDescent="0.25">
      <c r="A70" s="45"/>
      <c r="B70" s="45"/>
      <c r="C70" s="7" t="s">
        <v>56</v>
      </c>
      <c r="D70" s="45"/>
      <c r="E70" s="45"/>
      <c r="F70" s="45"/>
      <c r="G70" s="51"/>
      <c r="H70" s="5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spans="1:27" ht="13.5" customHeight="1" x14ac:dyDescent="0.2">
      <c r="A71" s="14"/>
      <c r="B71" s="12"/>
      <c r="C71" s="25"/>
      <c r="D71" s="13"/>
      <c r="E71" s="14"/>
      <c r="F71" s="15"/>
      <c r="G71" s="16"/>
      <c r="H71" s="15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spans="1:27" ht="13.5" customHeight="1" x14ac:dyDescent="0.2">
      <c r="A72" s="17"/>
      <c r="B72" s="26"/>
      <c r="C72" s="27"/>
      <c r="D72" s="1"/>
      <c r="E72" s="17"/>
      <c r="F72" s="2"/>
      <c r="G72" s="18"/>
      <c r="H72" s="2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spans="1:27" ht="13.5" customHeight="1" x14ac:dyDescent="0.2">
      <c r="A73" s="3" t="s">
        <v>3</v>
      </c>
      <c r="B73" s="4"/>
      <c r="C73" s="4" t="s">
        <v>4</v>
      </c>
      <c r="D73" s="4" t="s">
        <v>57</v>
      </c>
      <c r="E73" s="3" t="s">
        <v>6</v>
      </c>
      <c r="F73" s="5" t="s">
        <v>7</v>
      </c>
      <c r="G73" s="6" t="s">
        <v>8</v>
      </c>
      <c r="H73" s="5" t="s">
        <v>9</v>
      </c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spans="1:27" ht="45" x14ac:dyDescent="0.25">
      <c r="A74" s="47">
        <v>12</v>
      </c>
      <c r="B74" s="43"/>
      <c r="C74" s="8" t="s">
        <v>58</v>
      </c>
      <c r="D74" s="53" t="s">
        <v>11</v>
      </c>
      <c r="E74" s="53" t="s">
        <v>59</v>
      </c>
      <c r="F74" s="62"/>
      <c r="G74" s="63">
        <v>36</v>
      </c>
      <c r="H74" s="65">
        <f>SUM(F74*G74)</f>
        <v>0</v>
      </c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spans="1:27" ht="16.5" customHeight="1" x14ac:dyDescent="0.25">
      <c r="A75" s="44"/>
      <c r="B75" s="44"/>
      <c r="C75" s="9" t="s">
        <v>13</v>
      </c>
      <c r="D75" s="44"/>
      <c r="E75" s="44"/>
      <c r="F75" s="44"/>
      <c r="G75" s="50"/>
      <c r="H75" s="50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spans="1:27" ht="43.5" customHeight="1" x14ac:dyDescent="0.25">
      <c r="A76" s="45"/>
      <c r="B76" s="45"/>
      <c r="C76" s="7" t="s">
        <v>60</v>
      </c>
      <c r="D76" s="45"/>
      <c r="E76" s="45"/>
      <c r="F76" s="56"/>
      <c r="G76" s="64"/>
      <c r="H76" s="64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spans="1:27" ht="13.5" customHeight="1" x14ac:dyDescent="0.2">
      <c r="A77" s="28"/>
      <c r="B77" s="29"/>
      <c r="C77" s="29"/>
      <c r="D77" s="29"/>
      <c r="E77" s="28"/>
      <c r="F77" s="30"/>
      <c r="G77" s="31"/>
      <c r="H77" s="30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spans="1:27" ht="13.5" customHeight="1" x14ac:dyDescent="0.2">
      <c r="A78" s="32"/>
      <c r="B78" s="33"/>
      <c r="C78" s="33"/>
      <c r="D78" s="33"/>
      <c r="E78" s="32"/>
      <c r="F78" s="30"/>
      <c r="G78" s="31"/>
      <c r="H78" s="30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spans="1:27" ht="13.5" customHeight="1" x14ac:dyDescent="0.2">
      <c r="A79" s="3" t="s">
        <v>3</v>
      </c>
      <c r="B79" s="4"/>
      <c r="C79" s="4" t="s">
        <v>4</v>
      </c>
      <c r="D79" s="4" t="s">
        <v>61</v>
      </c>
      <c r="E79" s="3" t="s">
        <v>6</v>
      </c>
      <c r="F79" s="5" t="s">
        <v>7</v>
      </c>
      <c r="G79" s="6" t="s">
        <v>8</v>
      </c>
      <c r="H79" s="5" t="s">
        <v>9</v>
      </c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spans="1:27" ht="90" x14ac:dyDescent="0.2">
      <c r="A80" s="46">
        <v>13</v>
      </c>
      <c r="B80" s="72"/>
      <c r="C80" s="34" t="s">
        <v>62</v>
      </c>
      <c r="D80" s="46" t="s">
        <v>63</v>
      </c>
      <c r="E80" s="46" t="s">
        <v>64</v>
      </c>
      <c r="F80" s="62"/>
      <c r="G80" s="63">
        <v>18</v>
      </c>
      <c r="H80" s="65">
        <f>SUM(F80*G80)</f>
        <v>0</v>
      </c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spans="1:27" ht="13.5" customHeight="1" x14ac:dyDescent="0.25">
      <c r="A81" s="44"/>
      <c r="B81" s="44"/>
      <c r="C81" s="9" t="s">
        <v>13</v>
      </c>
      <c r="D81" s="44"/>
      <c r="E81" s="44"/>
      <c r="F81" s="44"/>
      <c r="G81" s="50"/>
      <c r="H81" s="50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spans="1:27" ht="44.25" customHeight="1" x14ac:dyDescent="0.2">
      <c r="A82" s="45"/>
      <c r="B82" s="45"/>
      <c r="C82" s="19" t="s">
        <v>65</v>
      </c>
      <c r="D82" s="45"/>
      <c r="E82" s="45"/>
      <c r="F82" s="45"/>
      <c r="G82" s="51"/>
      <c r="H82" s="5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spans="1:27" ht="13.5" customHeight="1" x14ac:dyDescent="0.2">
      <c r="A83" s="28"/>
      <c r="B83" s="29"/>
      <c r="C83" s="29"/>
      <c r="D83" s="29"/>
      <c r="E83" s="28"/>
      <c r="F83" s="35"/>
      <c r="G83" s="36"/>
      <c r="H83" s="35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spans="1:27" ht="13.5" customHeight="1" x14ac:dyDescent="0.2">
      <c r="A84" s="32"/>
      <c r="B84" s="33"/>
      <c r="C84" s="33"/>
      <c r="D84" s="33"/>
      <c r="E84" s="32"/>
      <c r="F84" s="30"/>
      <c r="G84" s="31"/>
      <c r="H84" s="30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spans="1:27" ht="13.5" customHeight="1" x14ac:dyDescent="0.2">
      <c r="A85" s="3" t="s">
        <v>3</v>
      </c>
      <c r="B85" s="4"/>
      <c r="C85" s="4" t="s">
        <v>4</v>
      </c>
      <c r="D85" s="4" t="s">
        <v>66</v>
      </c>
      <c r="E85" s="3" t="s">
        <v>6</v>
      </c>
      <c r="F85" s="5" t="s">
        <v>7</v>
      </c>
      <c r="G85" s="6" t="s">
        <v>8</v>
      </c>
      <c r="H85" s="5" t="s">
        <v>9</v>
      </c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spans="1:27" ht="90" x14ac:dyDescent="0.2">
      <c r="A86" s="53">
        <v>14</v>
      </c>
      <c r="B86" s="43"/>
      <c r="C86" s="19" t="s">
        <v>67</v>
      </c>
      <c r="D86" s="53" t="s">
        <v>63</v>
      </c>
      <c r="E86" s="53" t="s">
        <v>68</v>
      </c>
      <c r="F86" s="48"/>
      <c r="G86" s="49">
        <v>20</v>
      </c>
      <c r="H86" s="52">
        <f>SUM(F86*G86)</f>
        <v>0</v>
      </c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spans="1:27" ht="13.5" customHeight="1" x14ac:dyDescent="0.25">
      <c r="A87" s="44"/>
      <c r="B87" s="44"/>
      <c r="C87" s="9" t="s">
        <v>13</v>
      </c>
      <c r="D87" s="44"/>
      <c r="E87" s="44"/>
      <c r="F87" s="44"/>
      <c r="G87" s="50"/>
      <c r="H87" s="50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spans="1:27" ht="48" customHeight="1" x14ac:dyDescent="0.2">
      <c r="A88" s="45"/>
      <c r="B88" s="45"/>
      <c r="C88" s="19" t="s">
        <v>65</v>
      </c>
      <c r="D88" s="45"/>
      <c r="E88" s="45"/>
      <c r="F88" s="45"/>
      <c r="G88" s="51"/>
      <c r="H88" s="5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spans="1:27" ht="13.5" customHeight="1" x14ac:dyDescent="0.2">
      <c r="A89" s="28"/>
      <c r="B89" s="29"/>
      <c r="C89" s="29"/>
      <c r="D89" s="29"/>
      <c r="E89" s="28"/>
      <c r="F89" s="35"/>
      <c r="G89" s="36"/>
      <c r="H89" s="35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spans="1:27" ht="13.5" customHeight="1" x14ac:dyDescent="0.2">
      <c r="A90" s="17"/>
      <c r="B90" s="26"/>
      <c r="C90" s="26"/>
      <c r="D90" s="1"/>
      <c r="E90" s="17"/>
      <c r="F90" s="2"/>
      <c r="G90" s="18"/>
      <c r="H90" s="2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spans="1:27" ht="13.5" customHeight="1" x14ac:dyDescent="0.2">
      <c r="A91" s="3" t="s">
        <v>3</v>
      </c>
      <c r="B91" s="4"/>
      <c r="C91" s="4" t="s">
        <v>4</v>
      </c>
      <c r="D91" s="4" t="s">
        <v>69</v>
      </c>
      <c r="E91" s="3" t="s">
        <v>6</v>
      </c>
      <c r="F91" s="5" t="s">
        <v>7</v>
      </c>
      <c r="G91" s="6" t="s">
        <v>8</v>
      </c>
      <c r="H91" s="5" t="s">
        <v>9</v>
      </c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spans="1:27" ht="90" x14ac:dyDescent="0.2">
      <c r="A92" s="53">
        <v>15</v>
      </c>
      <c r="B92" s="43"/>
      <c r="C92" s="19" t="s">
        <v>70</v>
      </c>
      <c r="D92" s="53" t="s">
        <v>63</v>
      </c>
      <c r="E92" s="53" t="s">
        <v>71</v>
      </c>
      <c r="F92" s="48"/>
      <c r="G92" s="49">
        <v>4</v>
      </c>
      <c r="H92" s="52">
        <f>SUM(F92*G92)</f>
        <v>0</v>
      </c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1:27" ht="13.5" customHeight="1" x14ac:dyDescent="0.25">
      <c r="A93" s="44"/>
      <c r="B93" s="44"/>
      <c r="C93" s="9" t="s">
        <v>13</v>
      </c>
      <c r="D93" s="44"/>
      <c r="E93" s="44"/>
      <c r="F93" s="44"/>
      <c r="G93" s="50"/>
      <c r="H93" s="50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spans="1:27" ht="58.5" customHeight="1" x14ac:dyDescent="0.2">
      <c r="A94" s="45"/>
      <c r="B94" s="45"/>
      <c r="C94" s="19" t="s">
        <v>72</v>
      </c>
      <c r="D94" s="45"/>
      <c r="E94" s="45"/>
      <c r="F94" s="45"/>
      <c r="G94" s="51"/>
      <c r="H94" s="5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spans="1:27" ht="13.5" customHeight="1" x14ac:dyDescent="0.2">
      <c r="A95" s="28"/>
      <c r="B95" s="29"/>
      <c r="C95" s="29"/>
      <c r="D95" s="29"/>
      <c r="E95" s="28"/>
      <c r="F95" s="35"/>
      <c r="G95" s="36"/>
      <c r="H95" s="35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spans="1:27" ht="13.5" customHeight="1" x14ac:dyDescent="0.2">
      <c r="A96" s="17"/>
      <c r="B96" s="26"/>
      <c r="C96" s="26"/>
      <c r="D96" s="1"/>
      <c r="E96" s="17"/>
      <c r="F96" s="2"/>
      <c r="G96" s="18"/>
      <c r="H96" s="2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spans="1:27" ht="13.5" customHeight="1" x14ac:dyDescent="0.2">
      <c r="A97" s="3" t="s">
        <v>3</v>
      </c>
      <c r="B97" s="4"/>
      <c r="C97" s="4" t="s">
        <v>4</v>
      </c>
      <c r="D97" s="4" t="s">
        <v>73</v>
      </c>
      <c r="E97" s="3" t="s">
        <v>6</v>
      </c>
      <c r="F97" s="5" t="s">
        <v>7</v>
      </c>
      <c r="G97" s="6" t="s">
        <v>8</v>
      </c>
      <c r="H97" s="5" t="s">
        <v>9</v>
      </c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spans="1:27" ht="105" x14ac:dyDescent="0.2">
      <c r="A98" s="53">
        <v>16</v>
      </c>
      <c r="B98" s="43"/>
      <c r="C98" s="19" t="s">
        <v>74</v>
      </c>
      <c r="D98" s="53" t="s">
        <v>63</v>
      </c>
      <c r="E98" s="53" t="s">
        <v>75</v>
      </c>
      <c r="F98" s="48"/>
      <c r="G98" s="49">
        <v>8</v>
      </c>
      <c r="H98" s="52">
        <f>SUM(F98*G98)</f>
        <v>0</v>
      </c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spans="1:27" ht="13.5" customHeight="1" x14ac:dyDescent="0.25">
      <c r="A99" s="44"/>
      <c r="B99" s="44"/>
      <c r="C99" s="9" t="s">
        <v>13</v>
      </c>
      <c r="D99" s="44"/>
      <c r="E99" s="44"/>
      <c r="F99" s="44"/>
      <c r="G99" s="50"/>
      <c r="H99" s="50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spans="1:27" ht="60" x14ac:dyDescent="0.2">
      <c r="A100" s="45"/>
      <c r="B100" s="45"/>
      <c r="C100" s="19" t="s">
        <v>76</v>
      </c>
      <c r="D100" s="45"/>
      <c r="E100" s="45"/>
      <c r="F100" s="45"/>
      <c r="G100" s="51"/>
      <c r="H100" s="5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spans="1:27" ht="13.5" customHeight="1" x14ac:dyDescent="0.2">
      <c r="A101" s="28"/>
      <c r="B101" s="29"/>
      <c r="C101" s="29"/>
      <c r="D101" s="29"/>
      <c r="E101" s="28"/>
      <c r="F101" s="35"/>
      <c r="G101" s="36"/>
      <c r="H101" s="35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spans="1:27" ht="13.5" customHeight="1" x14ac:dyDescent="0.2">
      <c r="A102" s="17"/>
      <c r="B102" s="26"/>
      <c r="C102" s="26"/>
      <c r="D102" s="1"/>
      <c r="E102" s="17"/>
      <c r="F102" s="2"/>
      <c r="G102" s="18"/>
      <c r="H102" s="2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spans="1:27" ht="13.5" customHeight="1" x14ac:dyDescent="0.2">
      <c r="A103" s="3" t="s">
        <v>3</v>
      </c>
      <c r="B103" s="4"/>
      <c r="C103" s="4" t="s">
        <v>4</v>
      </c>
      <c r="D103" s="4" t="s">
        <v>77</v>
      </c>
      <c r="E103" s="3" t="s">
        <v>6</v>
      </c>
      <c r="F103" s="5" t="s">
        <v>7</v>
      </c>
      <c r="G103" s="6" t="s">
        <v>8</v>
      </c>
      <c r="H103" s="5" t="s">
        <v>9</v>
      </c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spans="1:27" ht="150" x14ac:dyDescent="0.25">
      <c r="A104" s="47">
        <v>17</v>
      </c>
      <c r="B104" s="43"/>
      <c r="C104" s="21" t="s">
        <v>78</v>
      </c>
      <c r="D104" s="47" t="s">
        <v>35</v>
      </c>
      <c r="E104" s="63" t="s">
        <v>79</v>
      </c>
      <c r="F104" s="48"/>
      <c r="G104" s="49">
        <v>48</v>
      </c>
      <c r="H104" s="52">
        <f>SUM(F104*G104)</f>
        <v>0</v>
      </c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spans="1:27" ht="16.5" customHeight="1" x14ac:dyDescent="0.25">
      <c r="A105" s="44"/>
      <c r="B105" s="44"/>
      <c r="C105" s="9" t="s">
        <v>13</v>
      </c>
      <c r="D105" s="44"/>
      <c r="E105" s="50"/>
      <c r="F105" s="44"/>
      <c r="G105" s="50"/>
      <c r="H105" s="50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spans="1:27" ht="36.75" customHeight="1" x14ac:dyDescent="0.2">
      <c r="A106" s="45"/>
      <c r="B106" s="45"/>
      <c r="C106" s="19" t="s">
        <v>80</v>
      </c>
      <c r="D106" s="45"/>
      <c r="E106" s="51"/>
      <c r="F106" s="45"/>
      <c r="G106" s="51"/>
      <c r="H106" s="5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spans="1:27" ht="13.5" customHeight="1" x14ac:dyDescent="0.2">
      <c r="A107" s="28"/>
      <c r="B107" s="29"/>
      <c r="C107" s="29"/>
      <c r="D107" s="29"/>
      <c r="E107" s="28"/>
      <c r="F107" s="35"/>
      <c r="G107" s="36"/>
      <c r="H107" s="35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spans="1:27" ht="13.5" customHeight="1" x14ac:dyDescent="0.2">
      <c r="A108" s="17"/>
      <c r="B108" s="26"/>
      <c r="C108" s="26"/>
      <c r="D108" s="1"/>
      <c r="E108" s="17"/>
      <c r="F108" s="2"/>
      <c r="G108" s="18"/>
      <c r="H108" s="2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spans="1:27" ht="13.5" customHeight="1" x14ac:dyDescent="0.2">
      <c r="A109" s="3" t="s">
        <v>3</v>
      </c>
      <c r="B109" s="4"/>
      <c r="C109" s="4" t="s">
        <v>4</v>
      </c>
      <c r="D109" s="4" t="s">
        <v>81</v>
      </c>
      <c r="E109" s="3" t="s">
        <v>6</v>
      </c>
      <c r="F109" s="5" t="s">
        <v>7</v>
      </c>
      <c r="G109" s="6" t="s">
        <v>8</v>
      </c>
      <c r="H109" s="5" t="s">
        <v>9</v>
      </c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spans="1:27" ht="120" x14ac:dyDescent="0.2">
      <c r="A110" s="53">
        <v>18</v>
      </c>
      <c r="B110" s="43"/>
      <c r="C110" s="19" t="s">
        <v>82</v>
      </c>
      <c r="D110" s="53" t="s">
        <v>63</v>
      </c>
      <c r="E110" s="63" t="s">
        <v>83</v>
      </c>
      <c r="F110" s="48"/>
      <c r="G110" s="49">
        <v>16</v>
      </c>
      <c r="H110" s="52">
        <f>SUM(F110*G110)</f>
        <v>0</v>
      </c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spans="1:27" ht="13.5" customHeight="1" x14ac:dyDescent="0.25">
      <c r="A111" s="44"/>
      <c r="B111" s="44"/>
      <c r="C111" s="9" t="s">
        <v>13</v>
      </c>
      <c r="D111" s="44"/>
      <c r="E111" s="50"/>
      <c r="F111" s="44"/>
      <c r="G111" s="50"/>
      <c r="H111" s="50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spans="1:27" ht="90" x14ac:dyDescent="0.2">
      <c r="A112" s="45"/>
      <c r="B112" s="45"/>
      <c r="C112" s="19" t="s">
        <v>84</v>
      </c>
      <c r="D112" s="45"/>
      <c r="E112" s="51"/>
      <c r="F112" s="45"/>
      <c r="G112" s="51"/>
      <c r="H112" s="5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spans="1:27" ht="13.5" customHeight="1" x14ac:dyDescent="0.2">
      <c r="A113" s="28"/>
      <c r="B113" s="29"/>
      <c r="C113" s="29"/>
      <c r="D113" s="29"/>
      <c r="E113" s="28"/>
      <c r="F113" s="35"/>
      <c r="G113" s="36"/>
      <c r="H113" s="35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spans="1:27" ht="13.5" customHeight="1" x14ac:dyDescent="0.2">
      <c r="A114" s="17"/>
      <c r="B114" s="26"/>
      <c r="C114" s="26"/>
      <c r="D114" s="1"/>
      <c r="E114" s="17"/>
      <c r="F114" s="2"/>
      <c r="G114" s="18"/>
      <c r="H114" s="2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spans="1:27" ht="13.5" customHeight="1" x14ac:dyDescent="0.2">
      <c r="A115" s="3" t="s">
        <v>3</v>
      </c>
      <c r="B115" s="4"/>
      <c r="C115" s="4" t="s">
        <v>4</v>
      </c>
      <c r="D115" s="4" t="s">
        <v>85</v>
      </c>
      <c r="E115" s="3" t="s">
        <v>6</v>
      </c>
      <c r="F115" s="5" t="s">
        <v>7</v>
      </c>
      <c r="G115" s="6" t="s">
        <v>8</v>
      </c>
      <c r="H115" s="5" t="s">
        <v>9</v>
      </c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spans="1:27" x14ac:dyDescent="0.25">
      <c r="A116" s="47">
        <v>19</v>
      </c>
      <c r="B116" s="43"/>
      <c r="C116" s="37" t="s">
        <v>86</v>
      </c>
      <c r="D116" s="46" t="s">
        <v>46</v>
      </c>
      <c r="E116" s="47" t="s">
        <v>47</v>
      </c>
      <c r="F116" s="48"/>
      <c r="G116" s="49">
        <v>16</v>
      </c>
      <c r="H116" s="52">
        <f>SUM(F116*G116)</f>
        <v>0</v>
      </c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spans="1:27" ht="16.5" customHeight="1" x14ac:dyDescent="0.25">
      <c r="A117" s="44"/>
      <c r="B117" s="44"/>
      <c r="C117" s="9" t="s">
        <v>13</v>
      </c>
      <c r="D117" s="44"/>
      <c r="E117" s="44"/>
      <c r="F117" s="44"/>
      <c r="G117" s="50"/>
      <c r="H117" s="50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spans="1:27" ht="42.75" customHeight="1" x14ac:dyDescent="0.25">
      <c r="A118" s="45"/>
      <c r="B118" s="45"/>
      <c r="C118" s="8" t="s">
        <v>87</v>
      </c>
      <c r="D118" s="45"/>
      <c r="E118" s="45"/>
      <c r="F118" s="45"/>
      <c r="G118" s="51"/>
      <c r="H118" s="5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spans="1:27" ht="13.5" customHeight="1" x14ac:dyDescent="0.2">
      <c r="A119" s="28"/>
      <c r="B119" s="29"/>
      <c r="C119" s="29"/>
      <c r="D119" s="29"/>
      <c r="E119" s="28"/>
      <c r="F119" s="35"/>
      <c r="G119" s="36"/>
      <c r="H119" s="35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spans="1:27" ht="13.5" customHeight="1" x14ac:dyDescent="0.2">
      <c r="A120" s="17"/>
      <c r="B120" s="26"/>
      <c r="C120" s="26"/>
      <c r="D120" s="1"/>
      <c r="E120" s="17"/>
      <c r="F120" s="2"/>
      <c r="G120" s="18"/>
      <c r="H120" s="2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spans="1:27" ht="13.5" customHeight="1" x14ac:dyDescent="0.2">
      <c r="A121" s="28" t="s">
        <v>3</v>
      </c>
      <c r="B121" s="29"/>
      <c r="C121" s="29" t="s">
        <v>4</v>
      </c>
      <c r="D121" s="29" t="s">
        <v>88</v>
      </c>
      <c r="E121" s="28" t="s">
        <v>6</v>
      </c>
      <c r="F121" s="35" t="s">
        <v>7</v>
      </c>
      <c r="G121" s="36" t="s">
        <v>8</v>
      </c>
      <c r="H121" s="35" t="s">
        <v>9</v>
      </c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27" ht="105" x14ac:dyDescent="0.25">
      <c r="A122" s="47">
        <v>20</v>
      </c>
      <c r="B122" s="43"/>
      <c r="C122" s="8" t="s">
        <v>89</v>
      </c>
      <c r="D122" s="47" t="s">
        <v>90</v>
      </c>
      <c r="E122" s="47" t="s">
        <v>91</v>
      </c>
      <c r="F122" s="48"/>
      <c r="G122" s="53">
        <v>4</v>
      </c>
      <c r="H122" s="54">
        <f>SUM(F122*G122)</f>
        <v>0</v>
      </c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27" ht="16.5" customHeight="1" x14ac:dyDescent="0.25">
      <c r="A123" s="44"/>
      <c r="B123" s="44"/>
      <c r="C123" s="9" t="s">
        <v>13</v>
      </c>
      <c r="D123" s="44"/>
      <c r="E123" s="44"/>
      <c r="F123" s="44"/>
      <c r="G123" s="44"/>
      <c r="H123" s="44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1:27" ht="30" x14ac:dyDescent="0.25">
      <c r="A124" s="45"/>
      <c r="B124" s="45"/>
      <c r="C124" s="8" t="s">
        <v>92</v>
      </c>
      <c r="D124" s="45"/>
      <c r="E124" s="45"/>
      <c r="F124" s="45"/>
      <c r="G124" s="45"/>
      <c r="H124" s="45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27" ht="13.5" customHeight="1" x14ac:dyDescent="0.2">
      <c r="A125" s="28"/>
      <c r="B125" s="29"/>
      <c r="C125" s="29"/>
      <c r="D125" s="29"/>
      <c r="E125" s="28"/>
      <c r="F125" s="35"/>
      <c r="G125" s="36"/>
      <c r="H125" s="35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spans="1:27" ht="13.5" customHeight="1" x14ac:dyDescent="0.2">
      <c r="A126" s="17"/>
      <c r="B126" s="26"/>
      <c r="C126" s="26"/>
      <c r="D126" s="1"/>
      <c r="E126" s="17"/>
      <c r="F126" s="2"/>
      <c r="G126" s="18"/>
      <c r="H126" s="2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spans="1:27" ht="13.5" customHeight="1" x14ac:dyDescent="0.2">
      <c r="A127" s="3" t="s">
        <v>3</v>
      </c>
      <c r="B127" s="4"/>
      <c r="C127" s="4" t="s">
        <v>4</v>
      </c>
      <c r="D127" s="4" t="s">
        <v>93</v>
      </c>
      <c r="E127" s="3" t="s">
        <v>6</v>
      </c>
      <c r="F127" s="5" t="s">
        <v>7</v>
      </c>
      <c r="G127" s="6" t="s">
        <v>8</v>
      </c>
      <c r="H127" s="5" t="s">
        <v>9</v>
      </c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spans="1:27" ht="105" x14ac:dyDescent="0.25">
      <c r="A128" s="47">
        <v>21</v>
      </c>
      <c r="B128" s="43"/>
      <c r="C128" s="8" t="s">
        <v>94</v>
      </c>
      <c r="D128" s="47" t="s">
        <v>90</v>
      </c>
      <c r="E128" s="53" t="s">
        <v>95</v>
      </c>
      <c r="F128" s="48"/>
      <c r="G128" s="53">
        <v>4</v>
      </c>
      <c r="H128" s="54">
        <f>SUM(F128*G128)</f>
        <v>0</v>
      </c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spans="1:27" ht="16.5" customHeight="1" x14ac:dyDescent="0.25">
      <c r="A129" s="44"/>
      <c r="B129" s="44"/>
      <c r="C129" s="9" t="s">
        <v>13</v>
      </c>
      <c r="D129" s="44"/>
      <c r="E129" s="44"/>
      <c r="F129" s="44"/>
      <c r="G129" s="44"/>
      <c r="H129" s="44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spans="1:27" ht="42" customHeight="1" x14ac:dyDescent="0.25">
      <c r="A130" s="45"/>
      <c r="B130" s="45"/>
      <c r="C130" s="8" t="s">
        <v>96</v>
      </c>
      <c r="D130" s="45"/>
      <c r="E130" s="45"/>
      <c r="F130" s="45"/>
      <c r="G130" s="45"/>
      <c r="H130" s="45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spans="1:27" ht="13.5" customHeight="1" x14ac:dyDescent="0.2">
      <c r="A131" s="28"/>
      <c r="B131" s="29"/>
      <c r="C131" s="29"/>
      <c r="D131" s="29"/>
      <c r="E131" s="28"/>
      <c r="F131" s="35"/>
      <c r="G131" s="36"/>
      <c r="H131" s="35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spans="1:27" ht="13.5" customHeight="1" x14ac:dyDescent="0.2">
      <c r="A132" s="17"/>
      <c r="B132" s="26"/>
      <c r="C132" s="26"/>
      <c r="D132" s="1"/>
      <c r="E132" s="17"/>
      <c r="F132" s="2"/>
      <c r="G132" s="18"/>
      <c r="H132" s="2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spans="1:27" ht="13.5" customHeight="1" x14ac:dyDescent="0.2">
      <c r="A133" s="3" t="s">
        <v>3</v>
      </c>
      <c r="B133" s="4"/>
      <c r="C133" s="4" t="s">
        <v>4</v>
      </c>
      <c r="D133" s="4" t="s">
        <v>97</v>
      </c>
      <c r="E133" s="3" t="s">
        <v>6</v>
      </c>
      <c r="F133" s="5" t="s">
        <v>7</v>
      </c>
      <c r="G133" s="6" t="s">
        <v>8</v>
      </c>
      <c r="H133" s="5" t="s">
        <v>9</v>
      </c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spans="1:27" ht="90" x14ac:dyDescent="0.25">
      <c r="A134" s="47">
        <v>22</v>
      </c>
      <c r="B134" s="43"/>
      <c r="C134" s="8" t="s">
        <v>98</v>
      </c>
      <c r="D134" s="47" t="s">
        <v>99</v>
      </c>
      <c r="E134" s="53" t="s">
        <v>100</v>
      </c>
      <c r="F134" s="48"/>
      <c r="G134" s="53">
        <v>6</v>
      </c>
      <c r="H134" s="54">
        <f>SUM(F134*G134)</f>
        <v>0</v>
      </c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spans="1:27" ht="16.5" customHeight="1" x14ac:dyDescent="0.25">
      <c r="A135" s="44"/>
      <c r="B135" s="44"/>
      <c r="C135" s="9" t="s">
        <v>13</v>
      </c>
      <c r="D135" s="44"/>
      <c r="E135" s="44"/>
      <c r="F135" s="44"/>
      <c r="G135" s="44"/>
      <c r="H135" s="44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spans="1:27" ht="29.25" customHeight="1" x14ac:dyDescent="0.25">
      <c r="A136" s="45"/>
      <c r="B136" s="45"/>
      <c r="C136" s="8"/>
      <c r="D136" s="45"/>
      <c r="E136" s="45"/>
      <c r="F136" s="45"/>
      <c r="G136" s="45"/>
      <c r="H136" s="45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spans="1:27" ht="13.5" customHeight="1" x14ac:dyDescent="0.2">
      <c r="A137" s="28"/>
      <c r="B137" s="29"/>
      <c r="C137" s="29"/>
      <c r="D137" s="29"/>
      <c r="E137" s="28"/>
      <c r="F137" s="35"/>
      <c r="G137" s="36"/>
      <c r="H137" s="35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spans="1:27" ht="13.5" customHeight="1" x14ac:dyDescent="0.2">
      <c r="A138" s="17"/>
      <c r="B138" s="26"/>
      <c r="C138" s="26"/>
      <c r="D138" s="1"/>
      <c r="E138" s="17"/>
      <c r="F138" s="2"/>
      <c r="G138" s="18"/>
      <c r="H138" s="2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spans="1:27" ht="13.5" customHeight="1" x14ac:dyDescent="0.2">
      <c r="A139" s="3" t="s">
        <v>3</v>
      </c>
      <c r="B139" s="4"/>
      <c r="C139" s="4" t="s">
        <v>4</v>
      </c>
      <c r="D139" s="4" t="s">
        <v>101</v>
      </c>
      <c r="E139" s="3" t="s">
        <v>6</v>
      </c>
      <c r="F139" s="5" t="s">
        <v>7</v>
      </c>
      <c r="G139" s="6" t="s">
        <v>8</v>
      </c>
      <c r="H139" s="5" t="s">
        <v>9</v>
      </c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spans="1:27" ht="30" x14ac:dyDescent="0.25">
      <c r="A140" s="47">
        <v>23</v>
      </c>
      <c r="B140" s="43"/>
      <c r="C140" s="8" t="s">
        <v>102</v>
      </c>
      <c r="D140" s="47" t="s">
        <v>99</v>
      </c>
      <c r="E140" s="53">
        <v>250516</v>
      </c>
      <c r="F140" s="55"/>
      <c r="G140" s="47">
        <v>24</v>
      </c>
      <c r="H140" s="54">
        <f>SUM(F140*G140)</f>
        <v>0</v>
      </c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spans="1:27" ht="16.5" customHeight="1" x14ac:dyDescent="0.25">
      <c r="A141" s="44"/>
      <c r="B141" s="44"/>
      <c r="C141" s="9" t="s">
        <v>13</v>
      </c>
      <c r="D141" s="44"/>
      <c r="E141" s="44"/>
      <c r="F141" s="44"/>
      <c r="G141" s="44"/>
      <c r="H141" s="44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spans="1:27" ht="30" customHeight="1" x14ac:dyDescent="0.25">
      <c r="A142" s="45"/>
      <c r="B142" s="45"/>
      <c r="C142" s="8"/>
      <c r="D142" s="45"/>
      <c r="E142" s="45"/>
      <c r="F142" s="45"/>
      <c r="G142" s="45"/>
      <c r="H142" s="45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spans="1:27" ht="13.5" customHeight="1" x14ac:dyDescent="0.2">
      <c r="A143" s="28"/>
      <c r="B143" s="29"/>
      <c r="C143" s="29"/>
      <c r="D143" s="29"/>
      <c r="E143" s="28"/>
      <c r="F143" s="35"/>
      <c r="G143" s="36"/>
      <c r="H143" s="35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spans="1:27" ht="13.5" customHeight="1" x14ac:dyDescent="0.2">
      <c r="A144" s="17"/>
      <c r="B144" s="26"/>
      <c r="C144" s="26"/>
      <c r="D144" s="1"/>
      <c r="E144" s="17"/>
      <c r="F144" s="2"/>
      <c r="G144" s="18"/>
      <c r="H144" s="2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spans="1:27" ht="13.5" customHeight="1" x14ac:dyDescent="0.2">
      <c r="A145" s="3" t="s">
        <v>3</v>
      </c>
      <c r="B145" s="4"/>
      <c r="C145" s="4" t="s">
        <v>4</v>
      </c>
      <c r="D145" s="4" t="s">
        <v>103</v>
      </c>
      <c r="E145" s="3" t="s">
        <v>6</v>
      </c>
      <c r="F145" s="5" t="s">
        <v>7</v>
      </c>
      <c r="G145" s="6" t="s">
        <v>8</v>
      </c>
      <c r="H145" s="5" t="s">
        <v>9</v>
      </c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spans="1:27" ht="60" x14ac:dyDescent="0.25">
      <c r="A146" s="47">
        <v>24</v>
      </c>
      <c r="B146" s="43"/>
      <c r="C146" s="8" t="s">
        <v>104</v>
      </c>
      <c r="D146" s="47" t="s">
        <v>105</v>
      </c>
      <c r="E146" s="57">
        <v>1799095</v>
      </c>
      <c r="F146" s="55"/>
      <c r="G146" s="47">
        <v>190</v>
      </c>
      <c r="H146" s="54">
        <f>SUM(F146*G146)</f>
        <v>0</v>
      </c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spans="1:27" ht="16.5" customHeight="1" x14ac:dyDescent="0.25">
      <c r="A147" s="44"/>
      <c r="B147" s="44"/>
      <c r="C147" s="9" t="s">
        <v>13</v>
      </c>
      <c r="D147" s="44"/>
      <c r="E147" s="44"/>
      <c r="F147" s="44"/>
      <c r="G147" s="44"/>
      <c r="H147" s="44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spans="1:27" ht="51.75" customHeight="1" x14ac:dyDescent="0.25">
      <c r="A148" s="56"/>
      <c r="B148" s="56"/>
      <c r="C148" s="38" t="s">
        <v>106</v>
      </c>
      <c r="D148" s="56"/>
      <c r="E148" s="56"/>
      <c r="F148" s="56"/>
      <c r="G148" s="56"/>
      <c r="H148" s="56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spans="1:27" ht="13.5" customHeight="1" x14ac:dyDescent="0.2">
      <c r="A149" s="17"/>
      <c r="B149" s="26"/>
      <c r="C149" s="26"/>
      <c r="D149" s="1"/>
      <c r="E149" s="17"/>
      <c r="F149" s="2"/>
      <c r="G149" s="18"/>
      <c r="H149" s="2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spans="1:27" ht="13.5" customHeight="1" x14ac:dyDescent="0.2">
      <c r="A150" s="17"/>
      <c r="B150" s="26"/>
      <c r="C150" s="26"/>
      <c r="D150" s="1"/>
      <c r="E150" s="17"/>
      <c r="F150" s="2"/>
      <c r="G150" s="18"/>
      <c r="H150" s="2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spans="1:27" ht="13.5" customHeight="1" x14ac:dyDescent="0.2">
      <c r="A151" s="3" t="s">
        <v>3</v>
      </c>
      <c r="B151" s="4"/>
      <c r="C151" s="4"/>
      <c r="D151" s="4" t="s">
        <v>107</v>
      </c>
      <c r="E151" s="3" t="s">
        <v>6</v>
      </c>
      <c r="F151" s="5" t="s">
        <v>7</v>
      </c>
      <c r="G151" s="6" t="s">
        <v>8</v>
      </c>
      <c r="H151" s="5" t="s">
        <v>9</v>
      </c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spans="1:27" ht="120" x14ac:dyDescent="0.25">
      <c r="A152" s="47">
        <v>25</v>
      </c>
      <c r="B152" s="43"/>
      <c r="C152" s="8" t="s">
        <v>108</v>
      </c>
      <c r="D152" s="47" t="s">
        <v>35</v>
      </c>
      <c r="E152" s="53" t="s">
        <v>109</v>
      </c>
      <c r="F152" s="55"/>
      <c r="G152" s="47">
        <v>8</v>
      </c>
      <c r="H152" s="54">
        <f>SUM(F152*G152)</f>
        <v>0</v>
      </c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spans="1:27" ht="13.5" customHeight="1" x14ac:dyDescent="0.25">
      <c r="A153" s="44"/>
      <c r="B153" s="44"/>
      <c r="C153" s="9" t="s">
        <v>13</v>
      </c>
      <c r="D153" s="44"/>
      <c r="E153" s="44"/>
      <c r="F153" s="44"/>
      <c r="G153" s="44"/>
      <c r="H153" s="44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spans="1:27" ht="60" customHeight="1" x14ac:dyDescent="0.2">
      <c r="A154" s="45"/>
      <c r="B154" s="45"/>
      <c r="C154" s="19" t="s">
        <v>110</v>
      </c>
      <c r="D154" s="45"/>
      <c r="E154" s="45"/>
      <c r="F154" s="45"/>
      <c r="G154" s="45"/>
      <c r="H154" s="45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spans="1:27" ht="13.5" customHeight="1" x14ac:dyDescent="0.2">
      <c r="A155" s="28"/>
      <c r="B155" s="29"/>
      <c r="C155" s="29"/>
      <c r="D155" s="29"/>
      <c r="E155" s="28"/>
      <c r="F155" s="35"/>
      <c r="G155" s="36"/>
      <c r="H155" s="35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spans="1:27" ht="13.5" customHeight="1" x14ac:dyDescent="0.2">
      <c r="A156" s="17"/>
      <c r="B156" s="26"/>
      <c r="C156" s="26"/>
      <c r="D156" s="1"/>
      <c r="E156" s="17"/>
      <c r="F156" s="2"/>
      <c r="G156" s="18"/>
      <c r="H156" s="2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spans="1:27" ht="13.5" customHeight="1" x14ac:dyDescent="0.2">
      <c r="A157" s="28" t="s">
        <v>3</v>
      </c>
      <c r="B157" s="39"/>
      <c r="C157" s="39" t="s">
        <v>4</v>
      </c>
      <c r="D157" s="39" t="s">
        <v>111</v>
      </c>
      <c r="E157" s="40" t="s">
        <v>6</v>
      </c>
      <c r="F157" s="41" t="s">
        <v>7</v>
      </c>
      <c r="G157" s="36" t="s">
        <v>8</v>
      </c>
      <c r="H157" s="41" t="s">
        <v>9</v>
      </c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spans="1:27" ht="75" x14ac:dyDescent="0.25">
      <c r="A158" s="47">
        <v>26</v>
      </c>
      <c r="B158" s="43"/>
      <c r="C158" s="8" t="s">
        <v>112</v>
      </c>
      <c r="D158" s="47" t="s">
        <v>35</v>
      </c>
      <c r="E158" s="53" t="s">
        <v>113</v>
      </c>
      <c r="F158" s="55"/>
      <c r="G158" s="47">
        <v>4</v>
      </c>
      <c r="H158" s="54">
        <f>SUM(F158*G158)</f>
        <v>0</v>
      </c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spans="1:27" ht="13.5" customHeight="1" x14ac:dyDescent="0.25">
      <c r="A159" s="44"/>
      <c r="B159" s="44"/>
      <c r="C159" s="9" t="s">
        <v>13</v>
      </c>
      <c r="D159" s="44"/>
      <c r="E159" s="44"/>
      <c r="F159" s="44"/>
      <c r="G159" s="44"/>
      <c r="H159" s="44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spans="1:27" ht="50.25" customHeight="1" x14ac:dyDescent="0.2">
      <c r="A160" s="45"/>
      <c r="B160" s="45"/>
      <c r="C160" s="19" t="s">
        <v>114</v>
      </c>
      <c r="D160" s="45"/>
      <c r="E160" s="45"/>
      <c r="F160" s="45"/>
      <c r="G160" s="45"/>
      <c r="H160" s="45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spans="1:27" ht="13.5" customHeight="1" x14ac:dyDescent="0.2">
      <c r="A161" s="28"/>
      <c r="B161" s="29"/>
      <c r="C161" s="29"/>
      <c r="D161" s="29"/>
      <c r="E161" s="28"/>
      <c r="F161" s="35"/>
      <c r="G161" s="36"/>
      <c r="H161" s="35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spans="1:27" ht="13.5" customHeight="1" x14ac:dyDescent="0.2">
      <c r="A162" s="17"/>
      <c r="B162" s="26"/>
      <c r="C162" s="26"/>
      <c r="D162" s="1"/>
      <c r="E162" s="17"/>
      <c r="F162" s="2"/>
      <c r="G162" s="18"/>
      <c r="H162" s="2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spans="1:27" ht="13.5" customHeight="1" x14ac:dyDescent="0.2">
      <c r="A163" s="3" t="s">
        <v>3</v>
      </c>
      <c r="B163" s="4"/>
      <c r="C163" s="4" t="s">
        <v>4</v>
      </c>
      <c r="D163" s="4" t="s">
        <v>115</v>
      </c>
      <c r="E163" s="3" t="s">
        <v>6</v>
      </c>
      <c r="F163" s="5" t="s">
        <v>7</v>
      </c>
      <c r="G163" s="6" t="s">
        <v>8</v>
      </c>
      <c r="H163" s="5" t="s">
        <v>9</v>
      </c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27" ht="105" x14ac:dyDescent="0.25">
      <c r="A164" s="47">
        <v>27</v>
      </c>
      <c r="B164" s="43"/>
      <c r="C164" s="8" t="s">
        <v>116</v>
      </c>
      <c r="D164" s="47" t="s">
        <v>35</v>
      </c>
      <c r="E164" s="53" t="s">
        <v>117</v>
      </c>
      <c r="F164" s="55"/>
      <c r="G164" s="47">
        <v>5</v>
      </c>
      <c r="H164" s="54">
        <f>SUM(F164*G164)</f>
        <v>0</v>
      </c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27" ht="13.5" customHeight="1" x14ac:dyDescent="0.25">
      <c r="A165" s="44"/>
      <c r="B165" s="44"/>
      <c r="C165" s="42" t="s">
        <v>13</v>
      </c>
      <c r="D165" s="44"/>
      <c r="E165" s="44"/>
      <c r="F165" s="44"/>
      <c r="G165" s="44"/>
      <c r="H165" s="44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1:27" ht="49.5" customHeight="1" x14ac:dyDescent="0.2">
      <c r="A166" s="45"/>
      <c r="B166" s="45"/>
      <c r="C166" s="22" t="s">
        <v>114</v>
      </c>
      <c r="D166" s="45"/>
      <c r="E166" s="45"/>
      <c r="F166" s="45"/>
      <c r="G166" s="45"/>
      <c r="H166" s="45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1:27" ht="13.5" customHeight="1" x14ac:dyDescent="0.2">
      <c r="A167" s="14"/>
      <c r="B167" s="12"/>
      <c r="C167" s="12"/>
      <c r="D167" s="13"/>
      <c r="E167" s="14"/>
      <c r="F167" s="15"/>
      <c r="G167" s="16"/>
      <c r="H167" s="15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1:27" ht="13.5" customHeight="1" x14ac:dyDescent="0.2">
      <c r="A168" s="17"/>
      <c r="B168" s="26"/>
      <c r="C168" s="26"/>
      <c r="D168" s="1"/>
      <c r="E168" s="17"/>
      <c r="F168" s="2"/>
      <c r="G168" s="18"/>
      <c r="H168" s="2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1:27" ht="13.5" customHeight="1" x14ac:dyDescent="0.2">
      <c r="A169" s="17"/>
      <c r="B169" s="26"/>
      <c r="C169" s="26"/>
      <c r="D169" s="1"/>
      <c r="E169" s="17"/>
      <c r="F169" s="2"/>
      <c r="G169" s="18"/>
      <c r="H169" s="2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1:27" ht="13.5" customHeight="1" x14ac:dyDescent="0.2">
      <c r="A170" s="17"/>
      <c r="B170" s="26"/>
      <c r="C170" s="26"/>
      <c r="D170" s="1"/>
      <c r="E170" s="17"/>
      <c r="F170" s="2"/>
      <c r="G170" s="18"/>
      <c r="H170" s="2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1:27" ht="13.5" customHeight="1" x14ac:dyDescent="0.2">
      <c r="A171" s="17"/>
      <c r="B171" s="26"/>
      <c r="C171" s="26"/>
      <c r="D171" s="1"/>
      <c r="E171" s="17"/>
      <c r="F171" s="2"/>
      <c r="G171" s="18"/>
      <c r="H171" s="2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1:27" ht="13.5" customHeight="1" x14ac:dyDescent="0.2">
      <c r="A172" s="17"/>
      <c r="B172" s="26"/>
      <c r="C172" s="26"/>
      <c r="D172" s="1"/>
      <c r="E172" s="17"/>
      <c r="F172" s="2"/>
      <c r="G172" s="18"/>
      <c r="H172" s="2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1:27" ht="13.5" customHeight="1" x14ac:dyDescent="0.2">
      <c r="A173" s="17"/>
      <c r="B173" s="26"/>
      <c r="C173" s="26"/>
      <c r="D173" s="1"/>
      <c r="E173" s="17"/>
      <c r="F173" s="2"/>
      <c r="G173" s="18"/>
      <c r="H173" s="2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spans="1:27" ht="13.5" customHeight="1" x14ac:dyDescent="0.2">
      <c r="A174" s="17"/>
      <c r="B174" s="26"/>
      <c r="C174" s="26"/>
      <c r="D174" s="1"/>
      <c r="E174" s="17"/>
      <c r="F174" s="2"/>
      <c r="G174" s="18"/>
      <c r="H174" s="2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spans="1:27" ht="13.5" customHeight="1" x14ac:dyDescent="0.2">
      <c r="A175" s="17"/>
      <c r="B175" s="26"/>
      <c r="C175" s="26"/>
      <c r="D175" s="1"/>
      <c r="E175" s="17"/>
      <c r="F175" s="2"/>
      <c r="G175" s="18"/>
      <c r="H175" s="2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spans="1:27" ht="13.5" customHeight="1" x14ac:dyDescent="0.2">
      <c r="A176" s="17"/>
      <c r="B176" s="26"/>
      <c r="C176" s="26"/>
      <c r="D176" s="1"/>
      <c r="E176" s="17"/>
      <c r="F176" s="2"/>
      <c r="G176" s="18"/>
      <c r="H176" s="2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spans="1:27" ht="13.5" customHeight="1" x14ac:dyDescent="0.2">
      <c r="A177" s="17"/>
      <c r="B177" s="26"/>
      <c r="C177" s="26"/>
      <c r="D177" s="1"/>
      <c r="E177" s="17"/>
      <c r="F177" s="2"/>
      <c r="G177" s="18"/>
      <c r="H177" s="2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spans="1:27" ht="13.5" customHeight="1" x14ac:dyDescent="0.2">
      <c r="A178" s="17"/>
      <c r="B178" s="26"/>
      <c r="C178" s="26"/>
      <c r="D178" s="1"/>
      <c r="E178" s="17"/>
      <c r="F178" s="2"/>
      <c r="G178" s="18"/>
      <c r="H178" s="2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spans="1:27" ht="13.5" customHeight="1" x14ac:dyDescent="0.2">
      <c r="A179" s="17"/>
      <c r="B179" s="26"/>
      <c r="C179" s="26"/>
      <c r="D179" s="1"/>
      <c r="E179" s="17"/>
      <c r="F179" s="2"/>
      <c r="G179" s="18"/>
      <c r="H179" s="2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spans="1:27" ht="13.5" customHeight="1" x14ac:dyDescent="0.2">
      <c r="A180" s="17"/>
      <c r="B180" s="26"/>
      <c r="C180" s="26"/>
      <c r="D180" s="1"/>
      <c r="E180" s="17"/>
      <c r="F180" s="2"/>
      <c r="G180" s="18"/>
      <c r="H180" s="2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spans="1:27" ht="13.5" customHeight="1" x14ac:dyDescent="0.2">
      <c r="A181" s="17"/>
      <c r="B181" s="26"/>
      <c r="C181" s="26"/>
      <c r="D181" s="1"/>
      <c r="E181" s="17"/>
      <c r="F181" s="2"/>
      <c r="G181" s="18"/>
      <c r="H181" s="2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spans="1:27" ht="13.5" customHeight="1" x14ac:dyDescent="0.2">
      <c r="A182" s="17"/>
      <c r="B182" s="26"/>
      <c r="C182" s="26"/>
      <c r="D182" s="1"/>
      <c r="E182" s="17"/>
      <c r="F182" s="2"/>
      <c r="G182" s="18"/>
      <c r="H182" s="2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spans="1:27" ht="13.5" customHeight="1" x14ac:dyDescent="0.2">
      <c r="A183" s="17"/>
      <c r="B183" s="26"/>
      <c r="C183" s="26"/>
      <c r="D183" s="1"/>
      <c r="E183" s="17"/>
      <c r="F183" s="2"/>
      <c r="G183" s="18"/>
      <c r="H183" s="2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spans="1:27" ht="13.5" customHeight="1" x14ac:dyDescent="0.2">
      <c r="A184" s="17"/>
      <c r="B184" s="26"/>
      <c r="C184" s="26"/>
      <c r="D184" s="1"/>
      <c r="E184" s="17"/>
      <c r="F184" s="2"/>
      <c r="G184" s="18"/>
      <c r="H184" s="2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spans="1:27" ht="13.5" customHeight="1" x14ac:dyDescent="0.2">
      <c r="A185" s="17"/>
      <c r="B185" s="26"/>
      <c r="C185" s="26"/>
      <c r="D185" s="1"/>
      <c r="E185" s="17"/>
      <c r="F185" s="2"/>
      <c r="G185" s="18"/>
      <c r="H185" s="2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spans="1:27" ht="13.5" customHeight="1" x14ac:dyDescent="0.2">
      <c r="A186" s="17"/>
      <c r="B186" s="26"/>
      <c r="C186" s="26"/>
      <c r="D186" s="1"/>
      <c r="E186" s="17"/>
      <c r="F186" s="2"/>
      <c r="G186" s="18"/>
      <c r="H186" s="2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spans="1:27" ht="13.5" customHeight="1" x14ac:dyDescent="0.2">
      <c r="A187" s="17"/>
      <c r="B187" s="26"/>
      <c r="C187" s="26"/>
      <c r="D187" s="1"/>
      <c r="E187" s="17"/>
      <c r="F187" s="2"/>
      <c r="G187" s="18"/>
      <c r="H187" s="2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spans="1:27" ht="13.5" customHeight="1" x14ac:dyDescent="0.2">
      <c r="A188" s="17"/>
      <c r="B188" s="26"/>
      <c r="C188" s="26"/>
      <c r="D188" s="1"/>
      <c r="E188" s="17"/>
      <c r="F188" s="2"/>
      <c r="G188" s="18"/>
      <c r="H188" s="2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spans="1:27" ht="13.5" customHeight="1" x14ac:dyDescent="0.2">
      <c r="A189" s="17"/>
      <c r="B189" s="26"/>
      <c r="C189" s="26"/>
      <c r="D189" s="1"/>
      <c r="E189" s="17"/>
      <c r="F189" s="2"/>
      <c r="G189" s="18"/>
      <c r="H189" s="2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spans="1:27" ht="13.5" customHeight="1" x14ac:dyDescent="0.2">
      <c r="A190" s="17"/>
      <c r="B190" s="26"/>
      <c r="C190" s="26"/>
      <c r="D190" s="1"/>
      <c r="E190" s="17"/>
      <c r="F190" s="2"/>
      <c r="G190" s="18"/>
      <c r="H190" s="2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spans="1:27" ht="13.5" customHeight="1" x14ac:dyDescent="0.2">
      <c r="A191" s="17"/>
      <c r="B191" s="26"/>
      <c r="C191" s="26"/>
      <c r="D191" s="1"/>
      <c r="E191" s="17"/>
      <c r="F191" s="2"/>
      <c r="G191" s="18"/>
      <c r="H191" s="2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spans="1:27" ht="13.5" customHeight="1" x14ac:dyDescent="0.2">
      <c r="A192" s="17"/>
      <c r="B192" s="26"/>
      <c r="C192" s="26"/>
      <c r="D192" s="1"/>
      <c r="E192" s="17"/>
      <c r="F192" s="2"/>
      <c r="G192" s="18"/>
      <c r="H192" s="2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spans="1:27" ht="13.5" customHeight="1" x14ac:dyDescent="0.2">
      <c r="A193" s="17"/>
      <c r="B193" s="26"/>
      <c r="C193" s="26"/>
      <c r="D193" s="1"/>
      <c r="E193" s="17"/>
      <c r="F193" s="2"/>
      <c r="G193" s="18"/>
      <c r="H193" s="2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spans="1:27" ht="13.5" customHeight="1" x14ac:dyDescent="0.2">
      <c r="A194" s="17"/>
      <c r="B194" s="26"/>
      <c r="C194" s="26"/>
      <c r="D194" s="1"/>
      <c r="E194" s="17"/>
      <c r="F194" s="2"/>
      <c r="G194" s="18"/>
      <c r="H194" s="2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spans="1:27" ht="13.5" customHeight="1" x14ac:dyDescent="0.2">
      <c r="A195" s="17"/>
      <c r="B195" s="26"/>
      <c r="C195" s="26"/>
      <c r="D195" s="1"/>
      <c r="E195" s="17"/>
      <c r="F195" s="2"/>
      <c r="G195" s="18"/>
      <c r="H195" s="2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spans="1:27" ht="13.5" customHeight="1" x14ac:dyDescent="0.2">
      <c r="A196" s="17"/>
      <c r="B196" s="26"/>
      <c r="C196" s="26"/>
      <c r="D196" s="1"/>
      <c r="E196" s="17"/>
      <c r="F196" s="2"/>
      <c r="G196" s="18"/>
      <c r="H196" s="2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spans="1:27" ht="13.5" customHeight="1" x14ac:dyDescent="0.2">
      <c r="A197" s="17"/>
      <c r="B197" s="26"/>
      <c r="C197" s="26"/>
      <c r="D197" s="1"/>
      <c r="E197" s="17"/>
      <c r="F197" s="2"/>
      <c r="G197" s="18"/>
      <c r="H197" s="2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</sheetData>
  <mergeCells count="205">
    <mergeCell ref="B104:B106"/>
    <mergeCell ref="D104:D106"/>
    <mergeCell ref="E104:E106"/>
    <mergeCell ref="F104:F106"/>
    <mergeCell ref="G104:G106"/>
    <mergeCell ref="H104:H106"/>
    <mergeCell ref="A104:A106"/>
    <mergeCell ref="B110:B112"/>
    <mergeCell ref="D110:D112"/>
    <mergeCell ref="E110:E112"/>
    <mergeCell ref="F110:F112"/>
    <mergeCell ref="G110:G112"/>
    <mergeCell ref="H110:H112"/>
    <mergeCell ref="A110:A112"/>
    <mergeCell ref="G92:G94"/>
    <mergeCell ref="H92:H94"/>
    <mergeCell ref="A92:A94"/>
    <mergeCell ref="B98:B100"/>
    <mergeCell ref="D98:D100"/>
    <mergeCell ref="E98:E100"/>
    <mergeCell ref="F98:F100"/>
    <mergeCell ref="G98:G100"/>
    <mergeCell ref="H98:H100"/>
    <mergeCell ref="A98:A100"/>
    <mergeCell ref="G50:G52"/>
    <mergeCell ref="H50:H52"/>
    <mergeCell ref="A74:A76"/>
    <mergeCell ref="B80:B82"/>
    <mergeCell ref="D80:D82"/>
    <mergeCell ref="E80:E82"/>
    <mergeCell ref="F80:F82"/>
    <mergeCell ref="G80:G82"/>
    <mergeCell ref="H80:H82"/>
    <mergeCell ref="A80:A82"/>
    <mergeCell ref="H56:H58"/>
    <mergeCell ref="G62:G64"/>
    <mergeCell ref="H62:H64"/>
    <mergeCell ref="B56:B58"/>
    <mergeCell ref="A60:C60"/>
    <mergeCell ref="B62:B64"/>
    <mergeCell ref="D62:D64"/>
    <mergeCell ref="E62:E64"/>
    <mergeCell ref="F62:F64"/>
    <mergeCell ref="A1:H1"/>
    <mergeCell ref="A2:G2"/>
    <mergeCell ref="A3:G3"/>
    <mergeCell ref="A4:G4"/>
    <mergeCell ref="A5:G5"/>
    <mergeCell ref="A6:H6"/>
    <mergeCell ref="A8:A10"/>
    <mergeCell ref="F14:F16"/>
    <mergeCell ref="G14:G16"/>
    <mergeCell ref="H14:H16"/>
    <mergeCell ref="B8:B10"/>
    <mergeCell ref="D8:D10"/>
    <mergeCell ref="A12:C12"/>
    <mergeCell ref="B14:B16"/>
    <mergeCell ref="D14:D16"/>
    <mergeCell ref="E14:E16"/>
    <mergeCell ref="A14:A16"/>
    <mergeCell ref="G44:G46"/>
    <mergeCell ref="G38:G40"/>
    <mergeCell ref="H38:H40"/>
    <mergeCell ref="A42:C42"/>
    <mergeCell ref="A44:A46"/>
    <mergeCell ref="D44:D46"/>
    <mergeCell ref="E44:E46"/>
    <mergeCell ref="H44:H46"/>
    <mergeCell ref="E8:E10"/>
    <mergeCell ref="F8:F10"/>
    <mergeCell ref="G8:G10"/>
    <mergeCell ref="H8:H10"/>
    <mergeCell ref="A18:C18"/>
    <mergeCell ref="G26:G28"/>
    <mergeCell ref="H26:H28"/>
    <mergeCell ref="G32:G34"/>
    <mergeCell ref="H32:H34"/>
    <mergeCell ref="B32:B34"/>
    <mergeCell ref="A36:C36"/>
    <mergeCell ref="A38:A40"/>
    <mergeCell ref="B38:B40"/>
    <mergeCell ref="D38:D40"/>
    <mergeCell ref="E38:E40"/>
    <mergeCell ref="F38:F40"/>
    <mergeCell ref="B26:B28"/>
    <mergeCell ref="D26:D28"/>
    <mergeCell ref="E26:E28"/>
    <mergeCell ref="F26:F28"/>
    <mergeCell ref="A30:C30"/>
    <mergeCell ref="A26:A28"/>
    <mergeCell ref="A32:A34"/>
    <mergeCell ref="D32:D34"/>
    <mergeCell ref="E32:E34"/>
    <mergeCell ref="F32:F34"/>
    <mergeCell ref="A20:A22"/>
    <mergeCell ref="D20:D22"/>
    <mergeCell ref="E20:E22"/>
    <mergeCell ref="F20:F22"/>
    <mergeCell ref="G20:G22"/>
    <mergeCell ref="H20:H22"/>
    <mergeCell ref="B20:B22"/>
    <mergeCell ref="A24:C24"/>
    <mergeCell ref="B74:B76"/>
    <mergeCell ref="D74:D76"/>
    <mergeCell ref="E74:E76"/>
    <mergeCell ref="F74:F76"/>
    <mergeCell ref="G74:G76"/>
    <mergeCell ref="H74:H76"/>
    <mergeCell ref="A66:C66"/>
    <mergeCell ref="A62:A64"/>
    <mergeCell ref="B68:B70"/>
    <mergeCell ref="D68:D70"/>
    <mergeCell ref="E68:E70"/>
    <mergeCell ref="F68:F70"/>
    <mergeCell ref="G68:G70"/>
    <mergeCell ref="H68:H70"/>
    <mergeCell ref="A68:A70"/>
    <mergeCell ref="G56:G58"/>
    <mergeCell ref="A164:A166"/>
    <mergeCell ref="B164:B166"/>
    <mergeCell ref="D164:D166"/>
    <mergeCell ref="E164:E166"/>
    <mergeCell ref="F164:F166"/>
    <mergeCell ref="G164:G166"/>
    <mergeCell ref="H164:H166"/>
    <mergeCell ref="B86:B88"/>
    <mergeCell ref="D86:D88"/>
    <mergeCell ref="E86:E88"/>
    <mergeCell ref="F86:F88"/>
    <mergeCell ref="G86:G88"/>
    <mergeCell ref="H86:H88"/>
    <mergeCell ref="A86:A88"/>
    <mergeCell ref="B92:B94"/>
    <mergeCell ref="D92:D94"/>
    <mergeCell ref="E92:E94"/>
    <mergeCell ref="B152:B154"/>
    <mergeCell ref="D152:D154"/>
    <mergeCell ref="E152:E154"/>
    <mergeCell ref="F152:F154"/>
    <mergeCell ref="G152:G154"/>
    <mergeCell ref="H152:H154"/>
    <mergeCell ref="F92:F94"/>
    <mergeCell ref="B44:B46"/>
    <mergeCell ref="A48:C48"/>
    <mergeCell ref="B50:B52"/>
    <mergeCell ref="D50:D52"/>
    <mergeCell ref="E50:E52"/>
    <mergeCell ref="F50:F52"/>
    <mergeCell ref="A54:C54"/>
    <mergeCell ref="A50:A52"/>
    <mergeCell ref="A56:A58"/>
    <mergeCell ref="D56:D58"/>
    <mergeCell ref="E56:E58"/>
    <mergeCell ref="F56:F58"/>
    <mergeCell ref="F44:F46"/>
    <mergeCell ref="A152:A154"/>
    <mergeCell ref="B158:B160"/>
    <mergeCell ref="D158:D160"/>
    <mergeCell ref="E158:E160"/>
    <mergeCell ref="F158:F160"/>
    <mergeCell ref="G158:G160"/>
    <mergeCell ref="H158:H160"/>
    <mergeCell ref="B140:B142"/>
    <mergeCell ref="D140:D142"/>
    <mergeCell ref="E140:E142"/>
    <mergeCell ref="F140:F142"/>
    <mergeCell ref="G140:G142"/>
    <mergeCell ref="H140:H142"/>
    <mergeCell ref="A140:A142"/>
    <mergeCell ref="B146:B148"/>
    <mergeCell ref="D146:D148"/>
    <mergeCell ref="E146:E148"/>
    <mergeCell ref="F146:F148"/>
    <mergeCell ref="G146:G148"/>
    <mergeCell ref="H146:H148"/>
    <mergeCell ref="A146:A148"/>
    <mergeCell ref="A158:A160"/>
    <mergeCell ref="B128:B130"/>
    <mergeCell ref="D128:D130"/>
    <mergeCell ref="E128:E130"/>
    <mergeCell ref="F128:F130"/>
    <mergeCell ref="G128:G130"/>
    <mergeCell ref="H128:H130"/>
    <mergeCell ref="A128:A130"/>
    <mergeCell ref="B134:B136"/>
    <mergeCell ref="D134:D136"/>
    <mergeCell ref="E134:E136"/>
    <mergeCell ref="F134:F136"/>
    <mergeCell ref="G134:G136"/>
    <mergeCell ref="H134:H136"/>
    <mergeCell ref="A134:A136"/>
    <mergeCell ref="B116:B118"/>
    <mergeCell ref="D116:D118"/>
    <mergeCell ref="E116:E118"/>
    <mergeCell ref="F116:F118"/>
    <mergeCell ref="G116:G118"/>
    <mergeCell ref="H116:H118"/>
    <mergeCell ref="A116:A118"/>
    <mergeCell ref="B122:B124"/>
    <mergeCell ref="D122:D124"/>
    <mergeCell ref="E122:E124"/>
    <mergeCell ref="F122:F124"/>
    <mergeCell ref="G122:G124"/>
    <mergeCell ref="H122:H124"/>
    <mergeCell ref="A122:A124"/>
  </mergeCells>
  <pageMargins left="0.45" right="0.2" top="0.25" bottom="0.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Shana Volentine</dc:creator>
  <cp:lastModifiedBy>Shana Volentine</cp:lastModifiedBy>
  <dcterms:created xsi:type="dcterms:W3CDTF">2021-03-08T22:06:42Z</dcterms:created>
  <dcterms:modified xsi:type="dcterms:W3CDTF">2021-03-11T19:13:14Z</dcterms:modified>
</cp:coreProperties>
</file>